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quest" sheetId="1" r:id="rId4"/>
  </sheets>
  <definedNames/>
  <calcPr/>
</workbook>
</file>

<file path=xl/sharedStrings.xml><?xml version="1.0" encoding="utf-8"?>
<sst xmlns="http://schemas.openxmlformats.org/spreadsheetml/2006/main" count="92" uniqueCount="89">
  <si>
    <t>Дата запиту:</t>
  </si>
  <si>
    <t xml:space="preserve">ЗАПРОШЕННЯ </t>
  </si>
  <si>
    <t>ДО УЧАСТІ У ТЕНДЕРІ</t>
  </si>
  <si>
    <t>ukr</t>
  </si>
  <si>
    <t>ДЛЯ УКЛАДЕННЯ РАМКОВОЇ УГОДИ НА ПОСЛУГИ КОРПОРАТИВНОГО ТАКСІ В 2026 РОЦІ В КИЄВІ ТА РЕГІОНАХ</t>
  </si>
  <si>
    <t>eng</t>
  </si>
  <si>
    <t>CORPORATE TAXI SERVICES IN 2026 IN KYIV AND REGIONS</t>
  </si>
  <si>
    <t>ДАТА ЗАКІНЧЕННЯ ПРИЙНЯТТЯ ПРОПОЗИЦІЙ:</t>
  </si>
  <si>
    <t>ЧАС ЗАКІНЧЕННЯ ПРИЙНЯТТЯ ПРОПОЗИЦІЙ:</t>
  </si>
  <si>
    <t>Номер тендеру</t>
  </si>
  <si>
    <t>Q1-FA-T25-RFP NP</t>
  </si>
  <si>
    <t>пропозиції приймаються:</t>
  </si>
  <si>
    <t>tender@r2p.org.ua</t>
  </si>
  <si>
    <t>регіон:</t>
  </si>
  <si>
    <t>Київ та регіони України (відповідно до ЛОТу)</t>
  </si>
  <si>
    <t>Кількість переможців:</t>
  </si>
  <si>
    <t>По кожному ЛОТу буде обраний переможець. Перевага надається виконавцю послуг, який покриває всі регіони</t>
  </si>
  <si>
    <t>Форма оплати:</t>
  </si>
  <si>
    <t>Виключно безготівкові рахунки</t>
  </si>
  <si>
    <t>Коротко про ФБ «Право на захист»:</t>
  </si>
  <si>
    <r>
      <rPr>
        <rFont val="Arial"/>
        <b/>
        <color rgb="FF000000"/>
        <sz val="11.0"/>
      </rPr>
      <t xml:space="preserve">Благодійний Фонд «Право на захист» </t>
    </r>
    <r>
      <rPr>
        <rFont val="Arial"/>
        <color rgb="FF000000"/>
        <sz val="11.0"/>
      </rPr>
      <t xml:space="preserve">–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t>
    </r>
    <r>
      <rPr>
        <rFont val="Arial"/>
        <color rgb="FF000000"/>
        <sz val="11.0"/>
        <u/>
      </rPr>
      <t>http://r2p.org.ua</t>
    </r>
    <r>
      <rPr>
        <rFont val="Arial"/>
        <color rgb="FF000000"/>
        <sz val="11.0"/>
      </rPr>
      <t>.</t>
    </r>
  </si>
  <si>
    <r>
      <rPr>
        <rFont val="Arial"/>
        <b/>
        <color rgb="FF000000"/>
        <sz val="11.0"/>
      </rPr>
      <t xml:space="preserve">Детальніше про міжнародних партнерів, що підтримують нашу діяльність можна дізнатися за посиланням </t>
    </r>
    <r>
      <rPr>
        <rFont val="Arial"/>
        <b/>
        <color rgb="FF1155CC"/>
        <sz val="11.0"/>
        <u/>
      </rPr>
      <t>https://pnz.elt.agency/category/partnery</t>
    </r>
  </si>
  <si>
    <t>ПОТРЕБИ:</t>
  </si>
  <si>
    <t>БФ «Право на Захист» запрошує вас до участі в тендері:</t>
  </si>
  <si>
    <t xml:space="preserve">Опис: </t>
  </si>
  <si>
    <t>Опис: перелік потреб та регіони згідно Додатку В;</t>
  </si>
  <si>
    <t>Регіони поділені на ЛОТи</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</si>
  <si>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</si>
  <si>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</si>
  <si>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</si>
  <si>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</si>
  <si>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</si>
  <si>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</si>
  <si>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</si>
  <si>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</si>
  <si>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</si>
  <si>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</si>
  <si>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пропозиція</t>
  </si>
  <si>
    <t>Додаток B: Ваша комерційна/фінансова пропозиція;</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</si>
  <si>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</si>
  <si>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</si>
  <si>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</si>
  <si>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</si>
  <si>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Заповнений Додаток А (Технічна специфікація).</t>
  </si>
  <si>
    <t xml:space="preserve">Заповнений Додаток В (Форма фінансової пропозиції).
</t>
  </si>
  <si>
    <t>Ваші реєстраційні документи та супутні документи відповідно до Додатку А</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</si>
  <si>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</si>
  <si>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</si>
  <si>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t>ВАЖЛИВО:</t>
  </si>
  <si>
    <t xml:space="preserve">Фінансову пропозицію (Додаток В) та технічну пропозицію (Додатки A) необхідно надіслати двома окремими листами. 
Тобто, 
перший лист (Технічна пропозиція), що включає в себе Додаток А та супутні додаткові документи.
другий лист (Фінансова пропозиція), що включає в себе лише Додаток В; </t>
  </si>
  <si>
    <t xml:space="preserve">Обов'язково вказувати номер тендеру </t>
  </si>
  <si>
    <t>ЗАПИТИ НА РОЗ’ЯСНЕННЯ:</t>
  </si>
  <si>
    <t>Учасникам тендеру пропонується подавати запити на роз’яснення щодо Запрошення до Участі у конкурсі на тендерний майданчик або електронною поштою</t>
  </si>
  <si>
    <t xml:space="preserve">tender@r2p.org.ua </t>
  </si>
  <si>
    <t xml:space="preserve">ЗМІСТ ТЕХНІЧНОЇ ПРОПОЗИЦІЇ </t>
  </si>
  <si>
    <t xml:space="preserve">Технічна пропозиція оцінюватиметься з використанням, зокрема, наступних
критеріїв та розподілу відсотків: </t>
  </si>
  <si>
    <t>% від загальної кількості.</t>
  </si>
  <si>
    <t>КРИТЕРІЇ ТЕХНІЧНОЇ ОЦІНКИ</t>
  </si>
  <si>
    <t>Максимальний бал</t>
  </si>
  <si>
    <t xml:space="preserve">Досвід та репутація компанії </t>
  </si>
  <si>
    <t xml:space="preserve">Навність корпоративного онлайн кабінету </t>
  </si>
  <si>
    <t>Зручність замовлення таксі</t>
  </si>
  <si>
    <t xml:space="preserve">Гнучкість та оперативність реагування </t>
  </si>
  <si>
    <t xml:space="preserve">Покриття регіонів         </t>
  </si>
  <si>
    <t>ВСЬОГО</t>
  </si>
  <si>
    <t>Бали за Технічну пропозицію будуть розраховані відповідно до розподілу відсотків для технічних та фінансових пропозицій.
Поріг для прийняття пропозиції як технічно відповідної складатиме мінімум 40 балів</t>
  </si>
  <si>
    <t>Оцінка по балам:</t>
  </si>
  <si>
    <t>Більше 5 років досвіду у сфері пасажирських перевезень – 10 балів
3- 5 років досвідуу сфері пасажирських перевезень  – 7 балів
Менше 3 років досвіду у сфері пасажирських перевезень – 5 балів</t>
  </si>
  <si>
    <t>наявність корпоративного онлайн кабінету - 15 балів
відсутність - 0 балів</t>
  </si>
  <si>
    <t>наявність додатку для замовлення - 10 балів
через оператора - 5 балів</t>
  </si>
  <si>
    <t>Підтримка, з моменту закінчення та до початку коменданської години, виклик протягом 15 хвилин – 5 балів
Обмежений графік роботи (наприклад, тільки будні) та тривалий час очікування (бльше години)– 0 балів</t>
  </si>
  <si>
    <t>постачальник покриває всі 16 регіонів - 30 балів
прокриття 15 регіонів - 28 балів
прокриття 14 регіонів - 26 балів
прокриття 13 регіонів - 24 балів
прокриття 12 регіонів - 22 балів
прокриття 11 регіонів - 20 балів
прокриття 10 регіонів - 18 балів
прокриття 9 регіонів - 16 балів
прокриття 8  регіонів - 14 балів
прокриття 7 регіонів - 12 балів
прокриття 6 регіонів - 10 балів
прокриття 5 регіонів - 8 балів
прокриття 4 регіонів - 6 балів
прокриття 3 регіони - 4 бали
прокриття 2 регіонів - 3 бали
покриття 1 регіону - 2 бали</t>
  </si>
  <si>
    <t xml:space="preserve">Фінансова пропозиція буде оцінюватися з використанням наступних критеріїв
та відсоткового розподілу: </t>
  </si>
  <si>
    <t>% від загальної оцінки.</t>
  </si>
  <si>
    <t>ЗМІСТ ФІНАНСОВОЇ ПРОПОЗИЦІЇ</t>
  </si>
  <si>
    <t>Фінансовий компонент буде проаналізовано лише для тих постачальників,
які пройшли технічну оцінку.
Максимальна кількість балів буде присвоєна найнижчій ціновій пропозиції, за
результатами порівняння з іншими фірмами. Всім іншим ціновим пропозиціям
буде присвоєно бали у зворотній пропорції до найнижчої ціни; наприклад,
[загальний Ціновий компонент] х [найнижча сума] \ [інша сума] = кількість балів за Ціновим компонентом постачальника.</t>
  </si>
  <si>
    <r>
      <rPr>
        <rFont val="Arial"/>
        <color rgb="FF000000"/>
        <sz val="11.0"/>
      </rPr>
      <t xml:space="preserve"> 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rFont val="Arial"/>
        <b/>
        <color rgb="FF000000"/>
        <sz val="11.0"/>
      </rPr>
      <t xml:space="preserve">в одній валюті – гривня. </t>
    </r>
    <r>
      <rPr>
        <rFont val="Arial"/>
        <color rgb="FF000000"/>
        <sz val="11.0"/>
      </rPr>
      <t xml:space="preserve">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</si>
  <si>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</si>
  <si>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</si>
  <si>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Угода буде укладена з учасником, який отримав найвищий загальний бал (в результаті оцінювання технічної+ фінансової пропозиції).</t>
  </si>
  <si>
    <t>Кількість можливих переможців:</t>
  </si>
  <si>
    <t xml:space="preserve">БФ "Право на захист"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</si>
  <si>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БФ "Право на захист" залишає за собою право анулювати тендер на
будь-якій стадії процесу закупівлі до остаточного повідомлення про укладення угоди.</t>
  </si>
  <si>
    <r>
      <rPr>
        <rFont val="Arial"/>
        <color rgb="FF000000"/>
        <sz val="11.0"/>
      </rPr>
      <t xml:space="preserve">БФ «Право на захист» може на власний розгляд </t>
    </r>
    <r>
      <rPr>
        <rFont val="Arial"/>
        <b/>
        <color rgb="FF000000"/>
        <sz val="11.0"/>
      </rPr>
      <t>продовжити термін подання</t>
    </r>
    <r>
      <rPr>
        <rFont val="Arial"/>
        <color rgb="FF000000"/>
        <sz val="11.0"/>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</si>
  <si>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rFont val="Arial"/>
        <color rgb="FF000000"/>
        <sz val="11.0"/>
      </rPr>
      <t xml:space="preserve">«БФ «Право на Захист» докладає зусиль із запобігання, виявлення та </t>
    </r>
    <r>
      <rPr>
        <rFont val="Arial"/>
        <b/>
        <color rgb="FF000000"/>
        <sz val="11.0"/>
      </rPr>
      <t>вжиття заходів проти всіх випадків шахрайства та зловживань</t>
    </r>
    <r>
      <rPr>
        <rFont val="Arial"/>
        <color rgb="FF000000"/>
        <sz val="11.0"/>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</si>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</sst>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hh:mm:ss"/>
  </numFmts>
  <fonts count="24">
    <font>
      <sz val="10.0"/>
      <color rgb="FF000000"/>
      <name val="Arial"/>
      <scheme val="minor"/>
    </font>
    <font>
      <sz val="11.0"/>
      <color theme="1"/>
      <name val="Arial"/>
    </font>
    <font>
      <b/>
      <i/>
      <sz val="11.0"/>
      <color theme="1"/>
      <name val="Arial"/>
    </font>
    <font>
      <b/>
      <sz val="11.0"/>
      <color rgb="FF000000"/>
      <name val="Arial"/>
    </font>
    <font>
      <sz val="11.0"/>
      <color rgb="FF000000"/>
      <name val="Arial"/>
    </font>
    <font>
      <b/>
      <sz val="12.0"/>
      <color rgb="FF000000"/>
      <name val="Arial"/>
    </font>
    <font>
      <sz val="10.0"/>
      <color rgb="FF000000"/>
      <name val="Arial"/>
    </font>
    <font>
      <b/>
      <sz val="11.0"/>
      <color theme="1"/>
      <name val="Arial"/>
    </font>
    <font>
      <color theme="1"/>
      <name val="Arial"/>
    </font>
    <font>
      <b/>
      <u/>
      <sz val="11.0"/>
      <color rgb="FF000000"/>
      <name val="Arial"/>
    </font>
    <font>
      <b/>
      <u/>
      <sz val="12.0"/>
      <color rgb="FF000000"/>
      <name val="Arial"/>
    </font>
    <font>
      <u/>
      <sz val="11.0"/>
      <color rgb="FF000000"/>
      <name val="Arial"/>
    </font>
    <font/>
    <font>
      <b/>
      <u/>
      <sz val="11.0"/>
      <color rgb="FF000000"/>
      <name val="Arial"/>
    </font>
    <font>
      <b/>
      <u/>
      <sz val="11.0"/>
      <color rgb="FF000000"/>
      <name val="Arial"/>
    </font>
    <font>
      <b/>
      <u/>
      <sz val="11.0"/>
      <color rgb="FF000000"/>
      <name val="Arial"/>
    </font>
    <font>
      <b/>
      <u/>
      <sz val="11.0"/>
      <color rgb="FF000000"/>
      <name val="Arial"/>
    </font>
    <font>
      <b/>
      <u/>
      <sz val="11.0"/>
      <color rgb="FF000000"/>
      <name val="Arial"/>
    </font>
    <font>
      <sz val="11.0"/>
      <color rgb="FF0000CC"/>
      <name val="Arial"/>
    </font>
    <font>
      <b/>
      <sz val="11.0"/>
      <color rgb="FF0000FF"/>
      <name val="Arial"/>
    </font>
    <font>
      <b/>
      <sz val="10.0"/>
      <color rgb="FF000000"/>
      <name val="Arial"/>
    </font>
    <font>
      <sz val="13.0"/>
      <color rgb="FF000000"/>
      <name val="Arial"/>
    </font>
    <font>
      <i/>
      <sz val="11.0"/>
      <color rgb="FFFFFFFF"/>
      <name val="Arial"/>
    </font>
    <font>
      <sz val="11.0"/>
      <color rgb="FFFFFFFF"/>
      <name val="Arial"/>
    </font>
  </fonts>
  <fills count="6">
    <fill>
      <patternFill patternType="none"/>
    </fill>
    <fill>
      <patternFill patternType="lightGray"/>
    </fill>
    <fill>
      <patternFill patternType="solid">
        <fgColor rgb="FFFF24A0"/>
        <bgColor rgb="FFFF24A0"/>
      </patternFill>
    </fill>
    <fill>
      <patternFill patternType="solid">
        <fgColor rgb="FFFFFFFF"/>
        <bgColor rgb="FFFFFFFF"/>
      </patternFill>
    </fill>
    <fill>
      <patternFill patternType="solid">
        <fgColor rgb="FFCCCCCC"/>
        <bgColor rgb="FFCCCCCC"/>
      </patternFill>
    </fill>
    <fill>
      <patternFill patternType="solid">
        <fgColor rgb="FF3C78D8"/>
        <bgColor rgb="FF3C78D8"/>
      </patternFill>
    </fill>
  </fills>
  <borders count="32">
    <border/>
    <border>
      <left/>
      <right/>
      <top/>
      <bottom/>
    </border>
    <border>
      <left/>
      <right/>
      <top/>
      <bottom style="medium">
        <color rgb="FF000000"/>
      </bottom>
    </border>
    <border>
      <left/>
      <right/>
      <top/>
      <bottom style="thin">
        <color rgb="FF000000"/>
      </bottom>
    </border>
    <border>
      <left/>
      <right/>
      <bottom style="thin">
        <color rgb="FF000000"/>
      </bottom>
    </border>
    <border>
      <left/>
      <top/>
      <bottom/>
    </border>
    <border>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style="medium">
        <color rgb="FF000000"/>
      </right>
      <top/>
      <bottom style="medium">
        <color rgb="FF000000"/>
      </bottom>
    </border>
    <border>
      <left/>
      <right/>
      <top/>
    </border>
    <border>
      <left/>
      <right/>
    </border>
    <border>
      <left/>
      <right/>
      <bottom style="medium">
        <color rgb="FF000000"/>
      </bottom>
    </border>
    <border>
      <left/>
      <right/>
      <bottom/>
    </border>
    <border>
      <left/>
      <top/>
      <bottom style="medium">
        <color rgb="FF000000"/>
      </bottom>
    </border>
    <border>
      <top/>
      <bottom style="medium">
        <color rgb="FF000000"/>
      </bottom>
    </border>
    <border>
      <left/>
      <top/>
    </border>
    <border>
      <top/>
    </border>
    <border>
      <left style="thin">
        <color rgb="FF000000"/>
      </left>
      <top style="thin">
        <color rgb="FF000000"/>
      </top>
      <bottom/>
    </border>
    <border>
      <top style="thin">
        <color rgb="FF00000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style="thin">
        <color rgb="FF000000"/>
      </bottom>
    </border>
    <border>
      <bottom style="thin">
        <color rgb="FF000000"/>
      </bottom>
    </border>
    <border>
      <left/>
      <top style="thin">
        <color rgb="FF000000"/>
      </top>
      <bottom style="thin">
        <color rgb="FF000000"/>
      </bottom>
    </border>
    <border>
      <top style="thin">
        <color rgb="FF000000"/>
      </top>
      <bottom style="thin">
        <color rgb="FF000000"/>
      </bottom>
    </border>
    <border>
      <left/>
      <right/>
      <top style="thin">
        <color rgb="FF000000"/>
      </top>
      <bottom style="thin">
        <color rgb="FF000000"/>
      </bottom>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1" numFmtId="0" xfId="0" applyAlignment="1" applyBorder="1" applyFill="1" applyFont="1">
      <alignment shrinkToFit="0" vertical="center" wrapText="1"/>
    </xf>
    <xf borderId="1" fillId="3" fontId="1" numFmtId="0" xfId="0" applyAlignment="1" applyBorder="1" applyFont="1">
      <alignment horizontal="center" shrinkToFit="0" vertical="center" wrapText="1"/>
    </xf>
    <xf borderId="1" fillId="3" fontId="2" numFmtId="0" xfId="0" applyAlignment="1" applyBorder="1" applyFont="1">
      <alignment shrinkToFit="0" vertical="center" wrapText="1"/>
    </xf>
    <xf borderId="1" fillId="3" fontId="3" numFmtId="164" xfId="0" applyAlignment="1" applyBorder="1" applyFont="1" applyNumberFormat="1">
      <alignment horizontal="left" readingOrder="0" shrinkToFit="0" vertical="center" wrapText="1"/>
    </xf>
    <xf borderId="1" fillId="3" fontId="4" numFmtId="0" xfId="0" applyAlignment="1" applyBorder="1" applyFont="1">
      <alignment horizontal="center" shrinkToFit="0" vertical="center" wrapText="1"/>
    </xf>
    <xf borderId="1" fillId="3" fontId="4" numFmtId="0" xfId="0" applyAlignment="1" applyBorder="1" applyFont="1">
      <alignment horizontal="left" shrinkToFit="0" vertical="center" wrapText="1"/>
    </xf>
    <xf borderId="1" fillId="3" fontId="5"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3" fontId="5" numFmtId="0" xfId="0" applyAlignment="1" applyBorder="1" applyFont="1">
      <alignment horizontal="center" readingOrder="0" shrinkToFit="0" vertical="center" wrapText="1"/>
    </xf>
    <xf borderId="1" fillId="3" fontId="3" numFmtId="0" xfId="0" applyAlignment="1" applyBorder="1" applyFont="1">
      <alignment horizontal="left" shrinkToFit="0" vertical="center" wrapText="1"/>
    </xf>
    <xf borderId="1" fillId="3" fontId="6" numFmtId="0" xfId="0" applyAlignment="1" applyBorder="1" applyFont="1">
      <alignment horizontal="center" shrinkToFit="0" wrapText="1"/>
    </xf>
    <xf borderId="1" fillId="3" fontId="3" numFmtId="0" xfId="0" applyAlignment="1" applyBorder="1" applyFont="1">
      <alignment horizontal="center" readingOrder="0" shrinkToFit="0" vertical="center" wrapText="1"/>
    </xf>
    <xf borderId="1" fillId="3" fontId="3" numFmtId="0" xfId="0" applyAlignment="1" applyBorder="1" applyFont="1">
      <alignment horizontal="center" shrinkToFit="0" vertical="center" wrapText="1"/>
    </xf>
    <xf borderId="1" fillId="3" fontId="3" numFmtId="164" xfId="0" applyAlignment="1" applyBorder="1" applyFont="1" applyNumberFormat="1">
      <alignment horizontal="center" shrinkToFit="0" vertical="center" wrapText="1"/>
    </xf>
    <xf borderId="2" fillId="3" fontId="3" numFmtId="0" xfId="0" applyAlignment="1" applyBorder="1" applyFont="1">
      <alignment horizontal="left" shrinkToFit="0" vertical="center" wrapText="1"/>
    </xf>
    <xf borderId="2" fillId="3" fontId="3" numFmtId="0" xfId="0" applyAlignment="1" applyBorder="1" applyFont="1">
      <alignment horizontal="center" shrinkToFit="0" vertical="center" wrapText="1"/>
    </xf>
    <xf borderId="2" fillId="3" fontId="3" numFmtId="164" xfId="0" applyAlignment="1" applyBorder="1" applyFont="1" applyNumberFormat="1">
      <alignment horizontal="center" readingOrder="0" shrinkToFit="0" vertical="center" wrapText="1"/>
    </xf>
    <xf borderId="2" fillId="3" fontId="3" numFmtId="165" xfId="0" applyAlignment="1" applyBorder="1" applyFont="1" applyNumberFormat="1">
      <alignment horizontal="center" shrinkToFit="0" vertical="center" wrapText="1"/>
    </xf>
    <xf borderId="2" fillId="3" fontId="7" numFmtId="0" xfId="0" applyAlignment="1" applyBorder="1" applyFont="1">
      <alignment vertical="center"/>
    </xf>
    <xf borderId="2" fillId="3" fontId="7" numFmtId="0" xfId="0" applyAlignment="1" applyBorder="1" applyFont="1">
      <alignment horizontal="center" vertical="center"/>
    </xf>
    <xf borderId="2" fillId="3" fontId="7" numFmtId="0" xfId="0" applyAlignment="1" applyBorder="1" applyFont="1">
      <alignment horizontal="center" readingOrder="0" vertical="center"/>
    </xf>
    <xf borderId="3" fillId="3" fontId="7" numFmtId="0" xfId="0" applyAlignment="1" applyBorder="1" applyFont="1">
      <alignment shrinkToFit="0" vertical="center" wrapText="1"/>
    </xf>
    <xf borderId="3" fillId="3" fontId="3" numFmtId="0" xfId="0" applyAlignment="1" applyBorder="1" applyFont="1">
      <alignment horizontal="center" shrinkToFit="0" vertical="center" wrapText="1"/>
    </xf>
    <xf borderId="2" fillId="3" fontId="7" numFmtId="0" xfId="0" applyAlignment="1" applyBorder="1" applyFont="1">
      <alignment shrinkToFit="0" vertical="center" wrapText="1"/>
    </xf>
    <xf borderId="1" fillId="2" fontId="8" numFmtId="0" xfId="0" applyBorder="1" applyFont="1"/>
    <xf borderId="4" fillId="3" fontId="7" numFmtId="0" xfId="0" applyAlignment="1" applyBorder="1" applyFont="1">
      <alignment shrinkToFit="0" wrapText="1"/>
    </xf>
    <xf borderId="4" fillId="3" fontId="8" numFmtId="0" xfId="0" applyBorder="1" applyFont="1"/>
    <xf borderId="4" fillId="3" fontId="7" numFmtId="0" xfId="0" applyAlignment="1" applyBorder="1" applyFont="1">
      <alignment horizontal="center" shrinkToFit="0" wrapText="1"/>
    </xf>
    <xf borderId="0" fillId="0" fontId="8" numFmtId="0" xfId="0" applyAlignment="1" applyFont="1">
      <alignment vertical="bottom"/>
    </xf>
    <xf borderId="1" fillId="3" fontId="9" numFmtId="0" xfId="0" applyAlignment="1" applyBorder="1" applyFont="1">
      <alignment horizontal="center" shrinkToFit="0" vertical="center" wrapText="1"/>
    </xf>
    <xf borderId="1" fillId="3" fontId="10" numFmtId="0" xfId="0" applyAlignment="1" applyBorder="1" applyFont="1">
      <alignment horizontal="left" shrinkToFit="0" vertical="center" wrapText="1"/>
    </xf>
    <xf borderId="5" fillId="3" fontId="11" numFmtId="0" xfId="0" applyAlignment="1" applyBorder="1" applyFont="1">
      <alignment horizontal="left" shrinkToFit="0" vertical="center" wrapText="1"/>
    </xf>
    <xf borderId="6" fillId="0" fontId="12" numFmtId="0" xfId="0" applyBorder="1" applyFont="1"/>
    <xf borderId="5" fillId="3" fontId="13" numFmtId="0" xfId="0" applyAlignment="1" applyBorder="1" applyFont="1">
      <alignment horizontal="left" shrinkToFit="0" vertical="center" wrapText="1"/>
    </xf>
    <xf borderId="7" fillId="3" fontId="14" numFmtId="0" xfId="0" applyAlignment="1" applyBorder="1" applyFont="1">
      <alignment horizontal="left" shrinkToFit="0" vertical="center" wrapText="1"/>
    </xf>
    <xf borderId="8" fillId="3" fontId="1" numFmtId="0" xfId="0" applyAlignment="1" applyBorder="1" applyFont="1">
      <alignment horizontal="center" vertical="center"/>
    </xf>
    <xf borderId="9" fillId="3" fontId="1" numFmtId="0" xfId="0" applyAlignment="1" applyBorder="1" applyFont="1">
      <alignment shrinkToFit="0" vertical="center" wrapText="1"/>
    </xf>
    <xf borderId="10" fillId="3" fontId="15" numFmtId="0" xfId="0" applyAlignment="1" applyBorder="1" applyFont="1">
      <alignment horizontal="left" shrinkToFit="0" vertical="center" wrapText="1"/>
    </xf>
    <xf borderId="1" fillId="3" fontId="1" numFmtId="0" xfId="0" applyAlignment="1" applyBorder="1" applyFont="1">
      <alignment horizontal="center" vertical="center"/>
    </xf>
    <xf borderId="11" fillId="3" fontId="1" numFmtId="0" xfId="0" applyAlignment="1" applyBorder="1" applyFont="1">
      <alignment shrinkToFit="0" vertical="center" wrapText="1"/>
    </xf>
    <xf borderId="11" fillId="3" fontId="4" numFmtId="0" xfId="0" applyAlignment="1" applyBorder="1" applyFont="1">
      <alignment horizontal="left" shrinkToFit="0" vertical="center" wrapText="1"/>
    </xf>
    <xf borderId="12" fillId="3" fontId="16" numFmtId="0" xfId="0" applyAlignment="1" applyBorder="1" applyFont="1">
      <alignment horizontal="left" shrinkToFit="0" vertical="center" wrapText="1"/>
    </xf>
    <xf borderId="2" fillId="3" fontId="4" numFmtId="0" xfId="0" applyAlignment="1" applyBorder="1" applyFont="1">
      <alignment horizontal="center" shrinkToFit="0" vertical="center" wrapText="1"/>
    </xf>
    <xf borderId="13" fillId="3" fontId="3" numFmtId="0" xfId="0" applyAlignment="1" applyBorder="1" applyFont="1">
      <alignment horizontal="left" shrinkToFit="0" vertical="center" wrapText="1"/>
    </xf>
    <xf borderId="1" fillId="3" fontId="1" numFmtId="0" xfId="0" applyAlignment="1" applyBorder="1" applyFont="1">
      <alignment vertical="center"/>
    </xf>
    <xf borderId="14" fillId="3" fontId="3" numFmtId="0" xfId="0" applyAlignment="1" applyBorder="1" applyFont="1">
      <alignment horizontal="left" shrinkToFit="0" vertical="center" wrapText="1"/>
    </xf>
    <xf borderId="15" fillId="0" fontId="12" numFmtId="0" xfId="0" applyBorder="1" applyFont="1"/>
    <xf borderId="7" fillId="3" fontId="1" numFmtId="0" xfId="0" applyAlignment="1" applyBorder="1" applyFont="1">
      <alignment shrinkToFit="0" vertical="center" wrapText="1"/>
    </xf>
    <xf borderId="8" fillId="3" fontId="3" numFmtId="0" xfId="0" applyAlignment="1" applyBorder="1" applyFont="1">
      <alignment horizontal="center" shrinkToFit="0" vertical="center" wrapText="1"/>
    </xf>
    <xf borderId="9" fillId="3" fontId="3" numFmtId="0" xfId="0" applyAlignment="1" applyBorder="1" applyFont="1">
      <alignment horizontal="left" shrinkToFit="0" vertical="center" wrapText="1"/>
    </xf>
    <xf borderId="14" fillId="3" fontId="17" numFmtId="0" xfId="0" applyAlignment="1" applyBorder="1" applyFont="1">
      <alignment horizontal="left" shrinkToFit="0" vertical="center" wrapText="1"/>
    </xf>
    <xf borderId="1" fillId="3" fontId="18" numFmtId="0" xfId="0" applyAlignment="1" applyBorder="1" applyFont="1">
      <alignment horizontal="center" shrinkToFit="0" vertical="center" wrapText="1"/>
    </xf>
    <xf borderId="1" fillId="3" fontId="18" numFmtId="20" xfId="0" applyAlignment="1" applyBorder="1" applyFont="1" applyNumberFormat="1">
      <alignment horizontal="left" shrinkToFit="0" vertical="center" wrapText="1"/>
    </xf>
    <xf borderId="16" fillId="0" fontId="12" numFmtId="0" xfId="0" applyBorder="1" applyFont="1"/>
    <xf borderId="2" fillId="3" fontId="18" numFmtId="0" xfId="0" applyAlignment="1" applyBorder="1" applyFont="1">
      <alignment horizontal="center" shrinkToFit="0" vertical="center" wrapText="1"/>
    </xf>
    <xf borderId="2" fillId="3" fontId="18" numFmtId="164" xfId="0" applyAlignment="1" applyBorder="1" applyFont="1" applyNumberFormat="1">
      <alignment horizontal="left" shrinkToFit="0" vertical="center" wrapText="1"/>
    </xf>
    <xf borderId="1" fillId="3" fontId="7" numFmtId="0" xfId="0" applyAlignment="1" applyBorder="1" applyFont="1">
      <alignment shrinkToFit="0" vertical="center" wrapText="1"/>
    </xf>
    <xf borderId="1" fillId="3" fontId="1" numFmtId="0" xfId="0" applyBorder="1" applyFont="1"/>
    <xf borderId="14" fillId="3" fontId="7" numFmtId="0" xfId="0" applyAlignment="1" applyBorder="1" applyFont="1">
      <alignment shrinkToFit="0" vertical="center" wrapText="1"/>
    </xf>
    <xf borderId="4" fillId="0" fontId="12" numFmtId="0" xfId="0" applyBorder="1" applyFont="1"/>
    <xf borderId="3" fillId="3" fontId="4" numFmtId="0" xfId="0" applyAlignment="1" applyBorder="1" applyFont="1">
      <alignment horizontal="center" shrinkToFit="0" vertical="center" wrapText="1"/>
    </xf>
    <xf borderId="3" fillId="3" fontId="1" numFmtId="0" xfId="0" applyAlignment="1" applyBorder="1" applyFont="1">
      <alignment shrinkToFit="0" vertical="center" wrapText="1"/>
    </xf>
    <xf borderId="17" fillId="3" fontId="1" numFmtId="0" xfId="0" applyAlignment="1" applyBorder="1" applyFont="1">
      <alignment shrinkToFit="0" vertical="center" wrapText="1"/>
    </xf>
    <xf borderId="17" fillId="3" fontId="4" numFmtId="0" xfId="0" applyAlignment="1" applyBorder="1" applyFont="1">
      <alignment horizontal="center" shrinkToFit="0" vertical="center" wrapText="1"/>
    </xf>
    <xf borderId="17" fillId="3" fontId="1" numFmtId="0" xfId="0" applyAlignment="1" applyBorder="1" applyFont="1">
      <alignment vertical="center"/>
    </xf>
    <xf borderId="18" fillId="3" fontId="7" numFmtId="0" xfId="0" applyAlignment="1" applyBorder="1" applyFont="1">
      <alignment horizontal="center" shrinkToFit="0" vertical="center" wrapText="1"/>
    </xf>
    <xf borderId="19" fillId="0" fontId="12" numFmtId="0" xfId="0" applyBorder="1" applyFont="1"/>
    <xf borderId="2" fillId="3" fontId="1" numFmtId="0" xfId="0" applyAlignment="1" applyBorder="1" applyFont="1">
      <alignment vertical="center"/>
    </xf>
    <xf borderId="2" fillId="3" fontId="4" numFmtId="0" xfId="0" applyAlignment="1" applyBorder="1" applyFont="1">
      <alignment horizontal="left" shrinkToFit="0" vertical="center" wrapText="1"/>
    </xf>
    <xf borderId="18" fillId="3" fontId="3" numFmtId="0" xfId="0" applyAlignment="1" applyBorder="1" applyFont="1">
      <alignment horizontal="center" shrinkToFit="0" vertical="center" wrapText="1"/>
    </xf>
    <xf borderId="20" fillId="3" fontId="3" numFmtId="0" xfId="0" applyAlignment="1" applyBorder="1" applyFont="1">
      <alignment horizontal="left" shrinkToFit="0" vertical="center" wrapText="1"/>
    </xf>
    <xf borderId="21" fillId="0" fontId="12" numFmtId="0" xfId="0" applyBorder="1" applyFont="1"/>
    <xf borderId="5" fillId="2" fontId="1" numFmtId="0" xfId="0" applyAlignment="1" applyBorder="1" applyFont="1">
      <alignment vertical="center"/>
    </xf>
    <xf borderId="0" fillId="3" fontId="3" numFmtId="0" xfId="0" applyAlignment="1" applyFont="1">
      <alignment horizontal="left" shrinkToFit="0" vertical="bottom" wrapText="1"/>
    </xf>
    <xf borderId="1" fillId="3" fontId="19" numFmtId="0" xfId="0" applyAlignment="1" applyBorder="1" applyFont="1">
      <alignment horizontal="center" shrinkToFit="0" vertical="center" wrapText="1"/>
    </xf>
    <xf borderId="2" fillId="3" fontId="19" numFmtId="0" xfId="0" applyAlignment="1" applyBorder="1" applyFont="1">
      <alignment horizontal="center" shrinkToFit="0" vertical="center" wrapText="1"/>
    </xf>
    <xf borderId="2" fillId="3" fontId="19" numFmtId="0" xfId="0" applyAlignment="1" applyBorder="1" applyFont="1">
      <alignment horizontal="left" shrinkToFit="0" vertical="center" wrapText="1"/>
    </xf>
    <xf borderId="1" fillId="3" fontId="3" numFmtId="0" xfId="0" applyAlignment="1" applyBorder="1" applyFont="1">
      <alignment shrinkToFit="0" wrapText="1"/>
    </xf>
    <xf borderId="1" fillId="3" fontId="4" numFmtId="0" xfId="0" applyAlignment="1" applyBorder="1" applyFont="1">
      <alignment horizontal="left"/>
    </xf>
    <xf borderId="22" fillId="4" fontId="3" numFmtId="0" xfId="0" applyAlignment="1" applyBorder="1" applyFill="1" applyFont="1">
      <alignment shrinkToFit="0" wrapText="1"/>
    </xf>
    <xf borderId="23" fillId="0" fontId="12" numFmtId="0" xfId="0" applyBorder="1" applyFont="1"/>
    <xf borderId="24" fillId="4" fontId="4" numFmtId="0" xfId="0" applyAlignment="1" applyBorder="1" applyFont="1">
      <alignment horizontal="left"/>
    </xf>
    <xf borderId="25" fillId="3" fontId="6" numFmtId="0" xfId="0" applyAlignment="1" applyBorder="1" applyFont="1">
      <alignment horizontal="left" shrinkToFit="0" vertical="center" wrapText="1"/>
    </xf>
    <xf borderId="26" fillId="0" fontId="12" numFmtId="0" xfId="0" applyBorder="1" applyFont="1"/>
    <xf borderId="27" fillId="3" fontId="19" numFmtId="0" xfId="0" applyAlignment="1" applyBorder="1" applyFont="1">
      <alignment horizontal="left" vertical="center"/>
    </xf>
    <xf borderId="25" fillId="3" fontId="20" numFmtId="0" xfId="0" applyAlignment="1" applyBorder="1" applyFont="1">
      <alignment horizontal="right" shrinkToFit="0" wrapText="1"/>
    </xf>
    <xf borderId="27" fillId="3" fontId="19" numFmtId="0" xfId="0" applyAlignment="1" applyBorder="1" applyFont="1">
      <alignment horizontal="left"/>
    </xf>
    <xf borderId="20" fillId="3" fontId="19" numFmtId="0" xfId="0" applyAlignment="1" applyBorder="1" applyFont="1">
      <alignment horizontal="center" shrinkToFit="0" wrapText="1"/>
    </xf>
    <xf borderId="5" fillId="2" fontId="8" numFmtId="0" xfId="0" applyBorder="1" applyFont="1"/>
    <xf borderId="28" fillId="3" fontId="7" numFmtId="0" xfId="0" applyAlignment="1" applyBorder="1" applyFont="1">
      <alignment shrinkToFit="0" wrapText="1"/>
    </xf>
    <xf borderId="28" fillId="0" fontId="12" numFmtId="0" xfId="0" applyBorder="1" applyFont="1"/>
    <xf borderId="28" fillId="3" fontId="1" numFmtId="0" xfId="0" applyAlignment="1" applyBorder="1" applyFont="1">
      <alignment horizontal="left" shrinkToFit="0" vertical="top" wrapText="1"/>
    </xf>
    <xf borderId="28" fillId="3" fontId="1" numFmtId="0" xfId="0" applyAlignment="1" applyBorder="1" applyFont="1">
      <alignment shrinkToFit="0" wrapText="1"/>
    </xf>
    <xf borderId="29" fillId="3" fontId="7" numFmtId="0" xfId="0" applyAlignment="1" applyBorder="1" applyFont="1">
      <alignment shrinkToFit="0" wrapText="1"/>
    </xf>
    <xf borderId="30" fillId="0" fontId="12" numFmtId="0" xfId="0" applyBorder="1" applyFont="1"/>
    <xf borderId="31" fillId="3" fontId="4" numFmtId="0" xfId="0" applyAlignment="1" applyBorder="1" applyFont="1">
      <alignment horizontal="left" shrinkToFit="0" vertical="center" wrapText="1"/>
    </xf>
    <xf borderId="31" fillId="3" fontId="1" numFmtId="0" xfId="0" applyAlignment="1" applyBorder="1" applyFont="1">
      <alignment readingOrder="0" shrinkToFit="0" wrapText="1"/>
    </xf>
    <xf borderId="1" fillId="3" fontId="19" numFmtId="0" xfId="0" applyAlignment="1" applyBorder="1" applyFont="1">
      <alignment horizontal="left" shrinkToFit="0" vertical="center" wrapText="1"/>
    </xf>
    <xf borderId="18" fillId="3" fontId="4" numFmtId="0" xfId="0" applyAlignment="1" applyBorder="1" applyFont="1">
      <alignment horizontal="left" shrinkToFit="0" vertical="center" wrapText="1"/>
    </xf>
    <xf borderId="1" fillId="3" fontId="21" numFmtId="0" xfId="0" applyAlignment="1" applyBorder="1" applyFont="1">
      <alignment horizontal="left" shrinkToFit="0" vertical="center" wrapText="1"/>
    </xf>
    <xf borderId="1" fillId="5" fontId="1" numFmtId="0" xfId="0" applyAlignment="1" applyBorder="1" applyFill="1" applyFont="1">
      <alignment vertical="center"/>
    </xf>
    <xf borderId="1" fillId="5" fontId="1" numFmtId="0" xfId="0" applyAlignment="1" applyBorder="1" applyFont="1">
      <alignment horizontal="center" shrinkToFit="0" vertical="center" wrapText="1"/>
    </xf>
    <xf borderId="1" fillId="5" fontId="22" numFmtId="0" xfId="0" applyAlignment="1" applyBorder="1" applyFont="1">
      <alignment horizontal="right" shrinkToFit="0" vertical="center" wrapText="1"/>
    </xf>
    <xf borderId="0" fillId="0" fontId="1" numFmtId="0" xfId="0" applyAlignment="1" applyFont="1">
      <alignment vertical="center"/>
    </xf>
    <xf borderId="1" fillId="3" fontId="23"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0</xdr:rowOff>
    </xdr:from>
    <xdr:ext cx="2133600" cy="11715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r2p.org.ua/" TargetMode="External"/><Relationship Id="rId2" Type="http://schemas.openxmlformats.org/officeDocument/2006/relationships/hyperlink" Target="https://pnz.elt.agency/category/partnery"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0"/>
    <col customWidth="1" min="2" max="2" width="26.13"/>
    <col customWidth="1" min="3" max="3" width="10.63"/>
    <col customWidth="1" min="4" max="4" width="69.75"/>
    <col customWidth="1" min="5" max="26" width="11.0"/>
  </cols>
  <sheetData>
    <row r="1" ht="92.25" customHeight="1">
      <c r="A1" s="1"/>
      <c r="B1" s="2"/>
      <c r="C1" s="3"/>
      <c r="D1" s="2"/>
    </row>
    <row r="2" ht="15.75" customHeight="1">
      <c r="A2" s="1"/>
      <c r="B2" s="4" t="s">
        <v>0</v>
      </c>
      <c r="C2" s="3"/>
      <c r="D2" s="2"/>
    </row>
    <row r="3" ht="15.75" customHeight="1">
      <c r="A3" s="1"/>
      <c r="B3" s="5">
        <v>46021.0</v>
      </c>
      <c r="C3" s="6"/>
      <c r="D3" s="7"/>
    </row>
    <row r="4" ht="15.75" customHeight="1">
      <c r="A4" s="1"/>
      <c r="B4" s="2"/>
      <c r="C4" s="6"/>
      <c r="D4" s="8" t="s">
        <v>1</v>
      </c>
    </row>
    <row r="5" ht="15.75" customHeight="1">
      <c r="A5" s="1"/>
      <c r="B5" s="2"/>
      <c r="C5" s="6"/>
      <c r="D5" s="8" t="s">
        <v>2</v>
      </c>
    </row>
    <row r="6" ht="72.75" customHeight="1">
      <c r="A6" s="1"/>
      <c r="B6" s="2"/>
      <c r="C6" s="9" t="s">
        <v>3</v>
      </c>
      <c r="D6" s="10" t="s">
        <v>4</v>
      </c>
    </row>
    <row r="7" ht="15.75" customHeight="1">
      <c r="A7" s="1"/>
      <c r="B7" s="11"/>
      <c r="C7" s="12" t="s">
        <v>5</v>
      </c>
      <c r="D7" s="13" t="s">
        <v>6</v>
      </c>
    </row>
    <row r="8" ht="15.75" customHeight="1">
      <c r="A8" s="1"/>
      <c r="B8" s="11"/>
      <c r="C8" s="14"/>
      <c r="D8" s="15"/>
    </row>
    <row r="9">
      <c r="A9" s="1"/>
      <c r="B9" s="16" t="s">
        <v>7</v>
      </c>
      <c r="C9" s="17"/>
      <c r="D9" s="18">
        <v>46029.0</v>
      </c>
    </row>
    <row r="10">
      <c r="A10" s="1"/>
      <c r="B10" s="16" t="s">
        <v>8</v>
      </c>
      <c r="C10" s="17"/>
      <c r="D10" s="19">
        <v>0.4166666666666667</v>
      </c>
    </row>
    <row r="11" ht="28.5" customHeight="1">
      <c r="A11" s="1"/>
      <c r="B11" s="20" t="s">
        <v>9</v>
      </c>
      <c r="C11" s="21"/>
      <c r="D11" s="22" t="s">
        <v>10</v>
      </c>
    </row>
    <row r="12" ht="33.0" customHeight="1">
      <c r="A12" s="1"/>
      <c r="B12" s="23" t="s">
        <v>11</v>
      </c>
      <c r="C12" s="24"/>
      <c r="D12" s="24" t="s">
        <v>12</v>
      </c>
    </row>
    <row r="13" ht="24.75" customHeight="1">
      <c r="A13" s="1"/>
      <c r="B13" s="25" t="s">
        <v>13</v>
      </c>
      <c r="C13" s="17"/>
      <c r="D13" s="17" t="s">
        <v>14</v>
      </c>
    </row>
    <row r="14" ht="45.0" customHeight="1">
      <c r="A14" s="1"/>
      <c r="B14" s="23" t="s">
        <v>15</v>
      </c>
      <c r="C14" s="24"/>
      <c r="D14" s="24" t="s">
        <v>16</v>
      </c>
    </row>
    <row r="15" ht="24.75" customHeight="1">
      <c r="A15" s="26"/>
      <c r="B15" s="27" t="s">
        <v>17</v>
      </c>
      <c r="C15" s="28"/>
      <c r="D15" s="29" t="s">
        <v>18</v>
      </c>
      <c r="E15" s="30"/>
      <c r="F15" s="30"/>
      <c r="G15" s="30"/>
      <c r="H15" s="30"/>
      <c r="I15" s="30"/>
      <c r="J15" s="30"/>
      <c r="K15" s="30"/>
      <c r="L15" s="30"/>
      <c r="M15" s="30"/>
      <c r="N15" s="30"/>
      <c r="O15" s="30"/>
      <c r="P15" s="30"/>
      <c r="Q15" s="30"/>
      <c r="R15" s="30"/>
      <c r="S15" s="30"/>
      <c r="T15" s="30"/>
      <c r="U15" s="30"/>
      <c r="V15" s="30"/>
      <c r="W15" s="30"/>
      <c r="X15" s="30"/>
      <c r="Y15" s="30"/>
      <c r="Z15" s="30"/>
    </row>
    <row r="16" ht="15.75" customHeight="1">
      <c r="A16" s="1"/>
      <c r="B16" s="2"/>
      <c r="C16" s="31"/>
      <c r="D16" s="32" t="s">
        <v>19</v>
      </c>
    </row>
    <row r="17" ht="15.75" customHeight="1">
      <c r="A17" s="1"/>
      <c r="B17" s="7"/>
      <c r="C17" s="6"/>
      <c r="D17" s="7"/>
    </row>
    <row r="18">
      <c r="A18" s="1"/>
      <c r="B18" s="33" t="s">
        <v>20</v>
      </c>
      <c r="C18" s="34"/>
      <c r="D18" s="34"/>
    </row>
    <row r="19" ht="43.5" customHeight="1">
      <c r="A19" s="1"/>
      <c r="B19" s="35" t="s">
        <v>21</v>
      </c>
      <c r="C19" s="34"/>
      <c r="D19" s="34"/>
    </row>
    <row r="20" ht="15.75" customHeight="1">
      <c r="A20" s="1"/>
      <c r="B20" s="36"/>
      <c r="C20" s="37"/>
      <c r="D20" s="38"/>
    </row>
    <row r="21" ht="15.75" customHeight="1">
      <c r="A21" s="1"/>
      <c r="B21" s="39" t="s">
        <v>22</v>
      </c>
      <c r="C21" s="40"/>
      <c r="D21" s="41" t="s">
        <v>23</v>
      </c>
    </row>
    <row r="22">
      <c r="A22" s="1"/>
      <c r="B22" s="39"/>
      <c r="C22" s="6"/>
      <c r="D22" s="42" t="str">
        <f>D6</f>
        <v>ДЛЯ УКЛАДЕННЯ РАМКОВОЇ УГОДИ НА ПОСЛУГИ КОРПОРАТИВНОГО ТАКСІ В 2026 РОЦІ В КИЄВІ ТА РЕГІОНАХ</v>
      </c>
    </row>
    <row r="23" ht="15.75" customHeight="1">
      <c r="A23" s="1"/>
      <c r="B23" s="43"/>
      <c r="C23" s="44"/>
      <c r="D23" s="45"/>
    </row>
    <row r="24" ht="15.75" customHeight="1">
      <c r="A24" s="1"/>
      <c r="B24" s="11"/>
      <c r="C24" s="40"/>
      <c r="D24" s="46"/>
    </row>
    <row r="25" ht="22.5" customHeight="1">
      <c r="A25" s="1"/>
      <c r="B25" s="47" t="s">
        <v>24</v>
      </c>
      <c r="C25" s="40"/>
      <c r="D25" s="46" t="s">
        <v>25</v>
      </c>
    </row>
    <row r="26" ht="15.75" customHeight="1">
      <c r="A26" s="1"/>
      <c r="B26" s="48"/>
      <c r="C26" s="40"/>
      <c r="D26" s="46" t="s">
        <v>26</v>
      </c>
    </row>
    <row r="27" ht="15.75" customHeight="1">
      <c r="A27" s="1"/>
      <c r="B27" s="11"/>
      <c r="C27" s="40"/>
      <c r="D27" s="46"/>
    </row>
    <row r="28" ht="15.75" customHeight="1">
      <c r="A28" s="1"/>
      <c r="B28" s="49"/>
      <c r="C28" s="50"/>
      <c r="D28" s="51"/>
    </row>
    <row r="29" ht="15.75" customHeight="1">
      <c r="A29" s="1"/>
      <c r="B29" s="52" t="s">
        <v>27</v>
      </c>
      <c r="C29" s="53"/>
      <c r="D29" s="7" t="s">
        <v>28</v>
      </c>
    </row>
    <row r="30" ht="15.75" customHeight="1">
      <c r="A30" s="1"/>
      <c r="B30" s="48"/>
      <c r="C30" s="53" t="s">
        <v>29</v>
      </c>
      <c r="D30" s="54">
        <f>D10</f>
        <v>0.4166666667</v>
      </c>
    </row>
    <row r="31" ht="15.75" customHeight="1">
      <c r="A31" s="1"/>
      <c r="B31" s="55"/>
      <c r="C31" s="56" t="s">
        <v>30</v>
      </c>
      <c r="D31" s="57">
        <f>D9</f>
        <v>46029</v>
      </c>
    </row>
    <row r="32" ht="15.75" customHeight="1">
      <c r="A32" s="1"/>
      <c r="B32" s="58"/>
      <c r="C32" s="6"/>
      <c r="D32" s="59"/>
    </row>
    <row r="33">
      <c r="A33" s="1"/>
      <c r="B33" s="60" t="s">
        <v>31</v>
      </c>
      <c r="C33" s="6"/>
      <c r="D33" s="2" t="s">
        <v>32</v>
      </c>
    </row>
    <row r="34" ht="41.25" customHeight="1">
      <c r="A34" s="1"/>
      <c r="B34" s="61"/>
      <c r="C34" s="62"/>
      <c r="D34" s="63" t="s">
        <v>33</v>
      </c>
    </row>
    <row r="35" ht="15.75" customHeight="1">
      <c r="A35" s="1"/>
      <c r="B35" s="64"/>
      <c r="C35" s="65"/>
      <c r="D35" s="66"/>
    </row>
    <row r="36" ht="15.75" customHeight="1">
      <c r="A36" s="1"/>
      <c r="B36" s="67" t="s">
        <v>34</v>
      </c>
      <c r="C36" s="68"/>
      <c r="D36" s="68"/>
    </row>
    <row r="37" ht="15.75" customHeight="1">
      <c r="A37" s="1"/>
      <c r="B37" s="58"/>
      <c r="C37" s="6"/>
      <c r="D37" s="46"/>
    </row>
    <row r="38" ht="33.0" customHeight="1">
      <c r="A38" s="1"/>
      <c r="B38" s="60" t="s">
        <v>35</v>
      </c>
      <c r="C38" s="6"/>
      <c r="D38" s="2" t="s">
        <v>36</v>
      </c>
    </row>
    <row r="39" ht="15.75" customHeight="1">
      <c r="A39" s="1"/>
      <c r="B39" s="48"/>
      <c r="C39" s="6"/>
      <c r="D39" s="46" t="s">
        <v>37</v>
      </c>
    </row>
    <row r="40" ht="15.75" customHeight="1">
      <c r="A40" s="1"/>
      <c r="B40" s="48"/>
      <c r="C40" s="6"/>
      <c r="D40" s="46" t="s">
        <v>38</v>
      </c>
    </row>
    <row r="41" ht="15.75" customHeight="1">
      <c r="A41" s="1"/>
      <c r="B41" s="55"/>
      <c r="C41" s="44"/>
      <c r="D41" s="69"/>
    </row>
    <row r="42" ht="15.75" customHeight="1">
      <c r="A42" s="1"/>
      <c r="B42" s="2"/>
      <c r="C42" s="6"/>
      <c r="D42" s="46"/>
    </row>
    <row r="43">
      <c r="A43" s="1"/>
      <c r="B43" s="16" t="s">
        <v>39</v>
      </c>
      <c r="C43" s="17"/>
      <c r="D43" s="70" t="s">
        <v>40</v>
      </c>
    </row>
    <row r="44" ht="15.75" customHeight="1">
      <c r="A44" s="1"/>
      <c r="B44" s="11"/>
      <c r="C44" s="14"/>
      <c r="D44" s="11"/>
    </row>
    <row r="45" ht="15.75" customHeight="1">
      <c r="A45" s="1"/>
      <c r="B45" s="71" t="s">
        <v>41</v>
      </c>
      <c r="C45" s="68"/>
      <c r="D45" s="68"/>
    </row>
    <row r="46" ht="15.75" customHeight="1">
      <c r="A46" s="1"/>
      <c r="B46" s="47" t="s">
        <v>42</v>
      </c>
      <c r="C46" s="14"/>
      <c r="D46" s="7" t="s">
        <v>43</v>
      </c>
    </row>
    <row r="47" ht="15.75" customHeight="1">
      <c r="A47" s="1"/>
      <c r="B47" s="48"/>
      <c r="C47" s="14"/>
      <c r="D47" s="7" t="s">
        <v>44</v>
      </c>
    </row>
    <row r="48" ht="21.0" customHeight="1">
      <c r="A48" s="1"/>
      <c r="B48" s="48"/>
      <c r="C48" s="14"/>
      <c r="D48" s="7" t="s">
        <v>45</v>
      </c>
    </row>
    <row r="49" ht="15.75" customHeight="1">
      <c r="A49" s="1"/>
      <c r="B49" s="55"/>
      <c r="C49" s="17"/>
      <c r="D49" s="70"/>
    </row>
    <row r="50" ht="15.75" customHeight="1">
      <c r="A50" s="1"/>
      <c r="B50" s="11"/>
      <c r="C50" s="14"/>
      <c r="D50" s="11"/>
    </row>
    <row r="51">
      <c r="A51" s="1"/>
      <c r="B51" s="72" t="s">
        <v>46</v>
      </c>
      <c r="C51" s="73"/>
      <c r="D51" s="73"/>
    </row>
    <row r="52">
      <c r="A52" s="74"/>
      <c r="B52" s="75" t="s">
        <v>47</v>
      </c>
    </row>
    <row r="53" ht="15.75" customHeight="1">
      <c r="A53" s="1"/>
      <c r="B53" s="64"/>
      <c r="C53" s="65"/>
      <c r="D53" s="66"/>
    </row>
    <row r="54">
      <c r="A54" s="1"/>
      <c r="B54" s="47" t="s">
        <v>48</v>
      </c>
      <c r="C54" s="76"/>
      <c r="D54" s="11" t="s">
        <v>49</v>
      </c>
    </row>
    <row r="55" ht="26.25" customHeight="1">
      <c r="A55" s="1"/>
      <c r="B55" s="55"/>
      <c r="C55" s="77"/>
      <c r="D55" s="78" t="s">
        <v>50</v>
      </c>
    </row>
    <row r="56" ht="15.75" customHeight="1">
      <c r="A56" s="1"/>
      <c r="B56" s="11"/>
      <c r="C56" s="14"/>
      <c r="D56" s="11"/>
    </row>
    <row r="57">
      <c r="A57" s="1"/>
      <c r="B57" s="47" t="s">
        <v>51</v>
      </c>
      <c r="C57" s="14"/>
      <c r="D57" s="11" t="s">
        <v>52</v>
      </c>
    </row>
    <row r="58" ht="15.75" customHeight="1">
      <c r="A58" s="1"/>
      <c r="B58" s="55"/>
      <c r="C58" s="17"/>
      <c r="D58" s="16" t="s">
        <v>53</v>
      </c>
    </row>
    <row r="59">
      <c r="A59" s="1"/>
      <c r="B59" s="58" t="s">
        <v>54</v>
      </c>
      <c r="C59" s="76"/>
      <c r="D59" s="7"/>
    </row>
    <row r="60" ht="15.75" customHeight="1">
      <c r="A60" s="1"/>
      <c r="B60" s="79"/>
      <c r="C60" s="79"/>
      <c r="D60" s="80" t="s">
        <v>55</v>
      </c>
    </row>
    <row r="61" ht="15.75" customHeight="1">
      <c r="A61" s="1"/>
      <c r="B61" s="79"/>
      <c r="C61" s="79"/>
      <c r="D61" s="80">
        <v>70.0</v>
      </c>
    </row>
    <row r="62" ht="15.75" customHeight="1">
      <c r="A62" s="1"/>
      <c r="B62" s="79"/>
      <c r="C62" s="79"/>
      <c r="D62" s="80" t="s">
        <v>56</v>
      </c>
    </row>
    <row r="63" ht="15.75" customHeight="1">
      <c r="A63" s="1"/>
      <c r="B63" s="81" t="s">
        <v>57</v>
      </c>
      <c r="C63" s="82"/>
      <c r="D63" s="83" t="s">
        <v>58</v>
      </c>
    </row>
    <row r="64" ht="23.25" customHeight="1">
      <c r="A64" s="1"/>
      <c r="B64" s="84" t="s">
        <v>59</v>
      </c>
      <c r="C64" s="85"/>
      <c r="D64" s="86">
        <v>10.0</v>
      </c>
    </row>
    <row r="65" ht="24.75" customHeight="1">
      <c r="A65" s="1"/>
      <c r="B65" s="84" t="s">
        <v>60</v>
      </c>
      <c r="C65" s="85"/>
      <c r="D65" s="86">
        <v>15.0</v>
      </c>
    </row>
    <row r="66" ht="24.0" customHeight="1">
      <c r="A66" s="1"/>
      <c r="B66" s="84" t="s">
        <v>61</v>
      </c>
      <c r="C66" s="85"/>
      <c r="D66" s="86">
        <v>10.0</v>
      </c>
    </row>
    <row r="67" ht="21.0" customHeight="1">
      <c r="A67" s="1"/>
      <c r="B67" s="84" t="s">
        <v>62</v>
      </c>
      <c r="C67" s="85"/>
      <c r="D67" s="86">
        <v>5.0</v>
      </c>
    </row>
    <row r="68" ht="23.25" customHeight="1">
      <c r="A68" s="1"/>
      <c r="B68" s="84" t="s">
        <v>63</v>
      </c>
      <c r="C68" s="85"/>
      <c r="D68" s="86">
        <v>30.0</v>
      </c>
    </row>
    <row r="69" ht="15.75" customHeight="1">
      <c r="A69" s="1"/>
      <c r="B69" s="87" t="s">
        <v>64</v>
      </c>
      <c r="C69" s="85"/>
      <c r="D69" s="88">
        <f>SUM(D64:D68)</f>
        <v>70</v>
      </c>
    </row>
    <row r="70">
      <c r="A70" s="1"/>
      <c r="B70" s="58"/>
      <c r="C70" s="76"/>
      <c r="D70" s="7" t="s">
        <v>65</v>
      </c>
    </row>
    <row r="71" ht="8.25" customHeight="1">
      <c r="A71" s="1"/>
      <c r="B71" s="25"/>
      <c r="C71" s="77"/>
      <c r="D71" s="70"/>
    </row>
    <row r="72">
      <c r="A72" s="26"/>
      <c r="B72" s="89" t="s">
        <v>66</v>
      </c>
      <c r="C72" s="73"/>
      <c r="D72" s="73"/>
      <c r="E72" s="30"/>
      <c r="F72" s="30"/>
      <c r="G72" s="30"/>
      <c r="H72" s="30"/>
      <c r="I72" s="30"/>
      <c r="J72" s="30"/>
      <c r="K72" s="30"/>
      <c r="L72" s="30"/>
      <c r="M72" s="30"/>
      <c r="N72" s="30"/>
      <c r="O72" s="30"/>
      <c r="P72" s="30"/>
      <c r="Q72" s="30"/>
      <c r="R72" s="30"/>
      <c r="S72" s="30"/>
      <c r="T72" s="30"/>
      <c r="U72" s="30"/>
      <c r="V72" s="30"/>
      <c r="W72" s="30"/>
      <c r="X72" s="30"/>
      <c r="Y72" s="30"/>
      <c r="Z72" s="30"/>
    </row>
    <row r="73">
      <c r="A73" s="90"/>
      <c r="B73" s="91" t="str">
        <f t="shared" ref="B73:B75" si="1">B64</f>
        <v>Досвід та репутація компанії </v>
      </c>
      <c r="C73" s="92"/>
      <c r="D73" s="93" t="s">
        <v>67</v>
      </c>
      <c r="E73" s="30"/>
      <c r="F73" s="30"/>
      <c r="G73" s="30"/>
      <c r="H73" s="30"/>
      <c r="I73" s="30"/>
      <c r="J73" s="30"/>
      <c r="K73" s="30"/>
      <c r="L73" s="30"/>
      <c r="M73" s="30"/>
      <c r="N73" s="30"/>
      <c r="O73" s="30"/>
      <c r="P73" s="30"/>
      <c r="Q73" s="30"/>
      <c r="R73" s="30"/>
      <c r="S73" s="30"/>
      <c r="T73" s="30"/>
      <c r="U73" s="30"/>
      <c r="V73" s="30"/>
      <c r="W73" s="30"/>
      <c r="X73" s="30"/>
      <c r="Y73" s="30"/>
      <c r="Z73" s="30"/>
    </row>
    <row r="74">
      <c r="A74" s="90"/>
      <c r="B74" s="91" t="str">
        <f t="shared" si="1"/>
        <v>Навність корпоративного онлайн кабінету </v>
      </c>
      <c r="C74" s="92"/>
      <c r="D74" s="94" t="s">
        <v>68</v>
      </c>
      <c r="E74" s="30"/>
      <c r="F74" s="30"/>
      <c r="G74" s="30"/>
      <c r="H74" s="30"/>
      <c r="I74" s="30"/>
      <c r="J74" s="30"/>
      <c r="K74" s="30"/>
      <c r="L74" s="30"/>
      <c r="M74" s="30"/>
      <c r="N74" s="30"/>
      <c r="O74" s="30"/>
      <c r="P74" s="30"/>
      <c r="Q74" s="30"/>
      <c r="R74" s="30"/>
      <c r="S74" s="30"/>
      <c r="T74" s="30"/>
      <c r="U74" s="30"/>
      <c r="V74" s="30"/>
      <c r="W74" s="30"/>
      <c r="X74" s="30"/>
      <c r="Y74" s="30"/>
      <c r="Z74" s="30"/>
    </row>
    <row r="75">
      <c r="A75" s="90"/>
      <c r="B75" s="91" t="str">
        <f t="shared" si="1"/>
        <v>Зручність замовлення таксі</v>
      </c>
      <c r="C75" s="92"/>
      <c r="D75" s="94" t="s">
        <v>69</v>
      </c>
      <c r="E75" s="30"/>
      <c r="F75" s="30"/>
      <c r="G75" s="30"/>
      <c r="H75" s="30"/>
      <c r="I75" s="30"/>
      <c r="J75" s="30"/>
      <c r="K75" s="30"/>
      <c r="L75" s="30"/>
      <c r="M75" s="30"/>
      <c r="N75" s="30"/>
      <c r="O75" s="30"/>
      <c r="P75" s="30"/>
      <c r="Q75" s="30"/>
      <c r="R75" s="30"/>
      <c r="S75" s="30"/>
      <c r="T75" s="30"/>
      <c r="U75" s="30"/>
      <c r="V75" s="30"/>
      <c r="W75" s="30"/>
      <c r="X75" s="30"/>
      <c r="Y75" s="30"/>
      <c r="Z75" s="30"/>
    </row>
    <row r="76">
      <c r="A76" s="26"/>
      <c r="B76" s="95" t="s">
        <v>62</v>
      </c>
      <c r="C76" s="96"/>
      <c r="D76" s="97" t="s">
        <v>70</v>
      </c>
      <c r="E76" s="30"/>
      <c r="F76" s="30"/>
      <c r="G76" s="30"/>
      <c r="H76" s="30"/>
      <c r="I76" s="30"/>
      <c r="J76" s="30"/>
      <c r="K76" s="30"/>
      <c r="L76" s="30"/>
      <c r="M76" s="30"/>
      <c r="N76" s="30"/>
      <c r="O76" s="30"/>
      <c r="P76" s="30"/>
      <c r="Q76" s="30"/>
      <c r="R76" s="30"/>
      <c r="S76" s="30"/>
      <c r="T76" s="30"/>
      <c r="U76" s="30"/>
      <c r="V76" s="30"/>
      <c r="W76" s="30"/>
      <c r="X76" s="30"/>
      <c r="Y76" s="30"/>
      <c r="Z76" s="30"/>
    </row>
    <row r="77">
      <c r="A77" s="26"/>
      <c r="B77" s="95" t="s">
        <v>63</v>
      </c>
      <c r="C77" s="96"/>
      <c r="D77" s="98" t="s">
        <v>71</v>
      </c>
      <c r="E77" s="30"/>
      <c r="F77" s="30"/>
      <c r="G77" s="30"/>
      <c r="H77" s="30"/>
      <c r="I77" s="30"/>
      <c r="J77" s="30"/>
      <c r="K77" s="30"/>
      <c r="L77" s="30"/>
      <c r="M77" s="30"/>
      <c r="N77" s="30"/>
      <c r="O77" s="30"/>
      <c r="P77" s="30"/>
      <c r="Q77" s="30"/>
      <c r="R77" s="30"/>
      <c r="S77" s="30"/>
      <c r="T77" s="30"/>
      <c r="U77" s="30"/>
      <c r="V77" s="30"/>
      <c r="W77" s="30"/>
      <c r="X77" s="30"/>
      <c r="Y77" s="30"/>
      <c r="Z77" s="30"/>
    </row>
    <row r="78" ht="15.75" customHeight="1">
      <c r="A78" s="1"/>
      <c r="B78" s="2"/>
      <c r="C78" s="76"/>
      <c r="D78" s="99" t="s">
        <v>72</v>
      </c>
    </row>
    <row r="79" ht="15.75" customHeight="1">
      <c r="A79" s="1"/>
      <c r="B79" s="58"/>
      <c r="C79" s="76"/>
      <c r="D79" s="7">
        <v>30.0</v>
      </c>
    </row>
    <row r="80" ht="15.75" customHeight="1">
      <c r="A80" s="1"/>
      <c r="B80" s="58"/>
      <c r="C80" s="76"/>
      <c r="D80" s="7" t="s">
        <v>73</v>
      </c>
    </row>
    <row r="81">
      <c r="A81" s="1"/>
      <c r="B81" s="60" t="s">
        <v>74</v>
      </c>
      <c r="C81" s="76"/>
      <c r="D81" s="7" t="s">
        <v>75</v>
      </c>
    </row>
    <row r="82">
      <c r="A82" s="1"/>
      <c r="B82" s="48"/>
      <c r="C82" s="76"/>
      <c r="D82" s="7" t="s">
        <v>76</v>
      </c>
    </row>
    <row r="83">
      <c r="A83" s="1"/>
      <c r="B83" s="55"/>
      <c r="C83" s="77"/>
      <c r="D83" s="70" t="s">
        <v>77</v>
      </c>
    </row>
    <row r="84" ht="15.75" customHeight="1">
      <c r="A84" s="1"/>
      <c r="B84" s="2"/>
      <c r="C84" s="76"/>
      <c r="D84" s="99"/>
    </row>
    <row r="85">
      <c r="A85" s="1"/>
      <c r="B85" s="16" t="s">
        <v>78</v>
      </c>
      <c r="C85" s="44"/>
      <c r="D85" s="70" t="s">
        <v>79</v>
      </c>
    </row>
    <row r="86" ht="15.75" customHeight="1">
      <c r="A86" s="1"/>
      <c r="B86" s="2"/>
      <c r="C86" s="6"/>
      <c r="D86" s="7"/>
    </row>
    <row r="87">
      <c r="A87" s="1"/>
      <c r="B87" s="25" t="s">
        <v>80</v>
      </c>
      <c r="C87" s="44"/>
      <c r="D87" s="70" t="s">
        <v>81</v>
      </c>
    </row>
    <row r="88">
      <c r="A88" s="1"/>
      <c r="B88" s="11" t="s">
        <v>48</v>
      </c>
      <c r="C88" s="7"/>
      <c r="D88" s="7" t="s">
        <v>82</v>
      </c>
    </row>
    <row r="89">
      <c r="A89" s="1"/>
      <c r="B89" s="100" t="s">
        <v>83</v>
      </c>
      <c r="C89" s="68"/>
      <c r="D89" s="68"/>
    </row>
    <row r="90" ht="15.75" customHeight="1">
      <c r="A90" s="1"/>
      <c r="B90" s="7"/>
      <c r="C90" s="6"/>
      <c r="D90" s="7"/>
    </row>
    <row r="91">
      <c r="A91" s="1"/>
      <c r="B91" s="100" t="s">
        <v>84</v>
      </c>
      <c r="C91" s="68"/>
      <c r="D91" s="68"/>
    </row>
    <row r="92" ht="15.75" customHeight="1">
      <c r="A92" s="1"/>
      <c r="B92" s="2"/>
      <c r="C92" s="6"/>
      <c r="D92" s="7"/>
    </row>
    <row r="93" ht="15.75" customHeight="1">
      <c r="A93" s="1"/>
      <c r="B93" s="2"/>
      <c r="C93" s="6"/>
      <c r="D93" s="101" t="s">
        <v>85</v>
      </c>
    </row>
    <row r="94" ht="15.75" customHeight="1">
      <c r="A94" s="1"/>
      <c r="B94" s="2"/>
      <c r="C94" s="6"/>
      <c r="D94" s="7"/>
    </row>
    <row r="95" ht="15.75" customHeight="1">
      <c r="A95" s="1"/>
      <c r="B95" s="2"/>
      <c r="C95" s="6"/>
      <c r="D95" s="7"/>
    </row>
    <row r="96" ht="15.75" customHeight="1">
      <c r="A96" s="1"/>
      <c r="B96" s="7" t="s">
        <v>86</v>
      </c>
      <c r="C96" s="6"/>
      <c r="D96" s="7" t="s">
        <v>87</v>
      </c>
    </row>
    <row r="97" ht="15.75" customHeight="1">
      <c r="A97" s="1"/>
      <c r="B97" s="2"/>
      <c r="C97" s="6"/>
      <c r="D97" s="7"/>
    </row>
    <row r="98" ht="15.75" customHeight="1">
      <c r="A98" s="1"/>
      <c r="B98" s="2"/>
      <c r="C98" s="3"/>
      <c r="D98" s="2"/>
    </row>
    <row r="99" ht="36.0" customHeight="1">
      <c r="A99" s="102"/>
      <c r="B99" s="102"/>
      <c r="C99" s="103"/>
      <c r="D99" s="104" t="s">
        <v>88</v>
      </c>
    </row>
    <row r="100" ht="15.75" customHeight="1">
      <c r="A100" s="105"/>
      <c r="B100" s="2"/>
      <c r="C100" s="3"/>
      <c r="D100" s="106"/>
    </row>
    <row r="101" ht="15.75" customHeight="1">
      <c r="A101" s="105"/>
      <c r="B101" s="2"/>
      <c r="C101" s="3"/>
      <c r="D101" s="2"/>
    </row>
    <row r="102" ht="15.75" customHeight="1">
      <c r="A102" s="105"/>
      <c r="B102" s="2"/>
      <c r="C102" s="3"/>
      <c r="D102" s="46"/>
    </row>
    <row r="103" ht="15.75" customHeight="1">
      <c r="A103" s="105"/>
      <c r="B103" s="2"/>
      <c r="C103" s="3"/>
      <c r="D103" s="2"/>
    </row>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9">
    <mergeCell ref="B51:D51"/>
    <mergeCell ref="B52:D52"/>
    <mergeCell ref="B18:D18"/>
    <mergeCell ref="B19:D19"/>
    <mergeCell ref="B25:B26"/>
    <mergeCell ref="B29:B31"/>
    <mergeCell ref="B33:B34"/>
    <mergeCell ref="B36:D36"/>
    <mergeCell ref="B45:D45"/>
    <mergeCell ref="B38:B41"/>
    <mergeCell ref="B46:B49"/>
    <mergeCell ref="B54:B55"/>
    <mergeCell ref="B57:B58"/>
    <mergeCell ref="B63:C63"/>
    <mergeCell ref="B64:C64"/>
    <mergeCell ref="B65:C65"/>
    <mergeCell ref="B75:C75"/>
    <mergeCell ref="B76:C76"/>
    <mergeCell ref="B77:C77"/>
    <mergeCell ref="B81:B83"/>
    <mergeCell ref="B89:D89"/>
    <mergeCell ref="B91:D91"/>
    <mergeCell ref="B66:C66"/>
    <mergeCell ref="B67:C67"/>
    <mergeCell ref="B68:C68"/>
    <mergeCell ref="B69:C69"/>
    <mergeCell ref="B72:D72"/>
    <mergeCell ref="B73:C73"/>
    <mergeCell ref="B74:C74"/>
  </mergeCells>
  <dataValidations>
    <dataValidation type="list" allowBlank="1" showErrorMessage="1" sqref="D12">
      <formula1>"Zakupivli.pro,tender@r2p.org.ua"</formula1>
    </dataValidation>
  </dataValidations>
  <hyperlinks>
    <hyperlink r:id="rId1" ref="B18"/>
    <hyperlink r:id="rId2" ref="B19"/>
  </hyperlinks>
  <printOptions horizontalCentered="1"/>
  <pageMargins bottom="0.75" footer="0.0" header="0.0" left="0.25" right="0.25" top="0.75"/>
  <pageSetup fitToHeight="0" paperSize="3" orientation="portrait" pageOrder="overThenDown"/>
  <drawing r:id="rId3"/>
</worksheet>
</file>