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одаток B" sheetId="1" r:id="rId4"/>
  </sheets>
  <definedNames/>
  <calcPr/>
</workbook>
</file>

<file path=xl/sharedStrings.xml><?xml version="1.0" encoding="utf-8"?>
<sst xmlns="http://schemas.openxmlformats.org/spreadsheetml/2006/main" count="460" uniqueCount="198">
  <si>
    <t>Додаток B. Форма фінансової пропозиції / Annex B. Financial Proposal Form</t>
  </si>
  <si>
    <t>Номер тендеру/Tender number</t>
  </si>
  <si>
    <t>Q1-FA-T5-RFP NP</t>
  </si>
  <si>
    <t>Назва Постачальника / Bidder's Name:</t>
  </si>
  <si>
    <t>(Обов'язково прописати назву постачальника)</t>
  </si>
  <si>
    <t xml:space="preserve">Please use this form for your financial proposal for the indicated goods giving the price in a fixed and all inclusive basis.
Будь ласка, використовуйте цю форму для вашої фінансової пропозиції щодо зазначених товарів, вказуючи фіксовану ціну, куди все включено. </t>
  </si>
  <si>
    <t>ПОСЛУГИ</t>
  </si>
  <si>
    <t xml:space="preserve"> ОДИНИЦЯ ВИМІРЮВАННЯ</t>
  </si>
  <si>
    <t>ЗАПЛАНОВАНА К-СТЬ ПОЇЗДОК (ОРІЄНТОВНО на рік)</t>
  </si>
  <si>
    <t>ВІДПОВІДЬ УЧАСНИКА. 
ВАРТІСТЬ ЗА ОДИНИЦЮ, грн</t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</si>
  <si>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</si>
  <si>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>коментар</t>
  </si>
  <si>
    <t xml:space="preserve">ЛОТ 1: надання послуг в м. Київ та по Київській обл. - статус Економ </t>
  </si>
  <si>
    <t>ЗАГЛЬНА К-СТЬ ПОЇЗДОК (ОРІЄНТОВНО на рік)</t>
  </si>
  <si>
    <t>По місту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</si>
  <si>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Київ </t>
    </r>
  </si>
  <si>
    <t>грн.</t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</si>
  <si>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Київ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</si>
  <si>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</si>
  <si>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t>*</t>
  </si>
  <si>
    <t xml:space="preserve">* вказати безкоштовне очікування </t>
  </si>
  <si>
    <t xml:space="preserve">Попереднє замовлення </t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</si>
  <si>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</si>
  <si>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
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</si>
  <si>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t xml:space="preserve">Вартість обслуговування, % </t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</si>
  <si>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</si>
  <si>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t>За містом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</si>
  <si>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Київ 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</si>
  <si>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Київ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</si>
  <si>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</si>
  <si>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</si>
  <si>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
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</si>
  <si>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</si>
  <si>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t>ВІДПОВІДЬ УЧАСНИКА</t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</si>
  <si>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</si>
  <si>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>ІНШІ ВИТРАТИ</t>
  </si>
  <si>
    <t>ЛОТ 2: надання послуг в м. Кременчук та по Кременчуцька обл.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</si>
  <si>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Кременчук </t>
    </r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</si>
  <si>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 Кременчук 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</si>
  <si>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</si>
  <si>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</si>
  <si>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</si>
  <si>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</si>
  <si>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 Кременчук 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</si>
  <si>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 Кременчук 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</si>
  <si>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</si>
  <si>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</si>
  <si>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</si>
  <si>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</si>
  <si>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</si>
  <si>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>ЛОТ 3: надання послуг в м. Полтава та по Полтавська обл.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</si>
  <si>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Кременчук </t>
    </r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</si>
  <si>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 Кременчук 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</si>
  <si>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</si>
  <si>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</si>
  <si>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</si>
  <si>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</si>
  <si>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 Кременчук 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</si>
  <si>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 Кременчук 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</si>
  <si>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</si>
  <si>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</si>
  <si>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</si>
  <si>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</si>
  <si>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</si>
  <si>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>ЛОТ 4: надання послуг в м. Черкаси та по Черкаська обл.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</si>
  <si>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Черкаси</t>
    </r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</si>
  <si>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 Черкаси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</si>
  <si>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</si>
  <si>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</si>
  <si>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</si>
  <si>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</si>
  <si>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 Черкаси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</si>
  <si>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 Черкаси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</si>
  <si>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</si>
  <si>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</si>
  <si>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</si>
  <si>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</si>
  <si>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</si>
  <si>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>ЛОТ 5: надання послуг в м. Миколаїв та по Миколаївська обл.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</si>
  <si>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Миколаїв</t>
    </r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</si>
  <si>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 Миколаїв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</si>
  <si>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</si>
  <si>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</si>
  <si>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</si>
  <si>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</si>
  <si>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 Миколаїв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</si>
  <si>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 Миколаїв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</si>
  <si>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</si>
  <si>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</si>
  <si>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</si>
  <si>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</si>
  <si>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</si>
  <si>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>ЛОТ 6: надання послуг в м. Вінниця та по Вінницькій обл.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</si>
  <si>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Вінниця</t>
    </r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</si>
  <si>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 Вінниця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</si>
  <si>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</si>
  <si>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</si>
  <si>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</si>
  <si>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</si>
  <si>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  Вінниця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</si>
  <si>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  Вінниця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</si>
  <si>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</si>
  <si>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</si>
  <si>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</si>
  <si>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</si>
  <si>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</si>
  <si>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>ЛОТ 7: надання послуг в м. Харків та по Харківська обл.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</si>
  <si>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Харків</t>
    </r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</si>
  <si>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 Харків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</si>
  <si>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</si>
  <si>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</si>
  <si>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</si>
  <si>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</si>
  <si>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  Харків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</si>
  <si>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 Харків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</si>
  <si>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</si>
  <si>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</si>
  <si>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</si>
  <si>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</si>
  <si>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</si>
  <si>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>ЛОТ 8: надання послуг в м. Чернігів та по Чернігівська обл.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</si>
  <si>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Чернігів</t>
    </r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</si>
  <si>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 Чернігів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</si>
  <si>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</si>
  <si>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</si>
  <si>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</si>
  <si>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</si>
  <si>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 Чернігів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</si>
  <si>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 Чернігів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</si>
  <si>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</si>
  <si>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</si>
  <si>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</si>
  <si>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</si>
  <si>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</si>
  <si>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 xml:space="preserve">ЛОТ 9: надання послуг в м. Умань та по Черкаська обл.
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</si>
  <si>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Умань </t>
    </r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</si>
  <si>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 Умань 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</si>
  <si>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</si>
  <si>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</si>
  <si>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</si>
  <si>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</si>
  <si>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 Умань 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</si>
  <si>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 Умань 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</si>
  <si>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</si>
  <si>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</si>
  <si>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</si>
  <si>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</si>
  <si>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</si>
  <si>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>ЛОТ 11: надання послуг в м. Павлоград та по Дніпропетровська обл.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</si>
  <si>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Павлоград</t>
    </r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</si>
  <si>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 Павлоград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</si>
  <si>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</si>
  <si>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</si>
  <si>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</si>
  <si>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</si>
  <si>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 Павлоград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</si>
  <si>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 Павлоград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</si>
  <si>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</si>
  <si>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</si>
  <si>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</si>
  <si>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</si>
  <si>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</si>
  <si>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>ЛОТ 12: надання послуг в м. Одеса та по Одеська обл.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</si>
  <si>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Одеса</t>
    </r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</si>
  <si>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Одеса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</si>
  <si>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</si>
  <si>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</si>
  <si>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</si>
  <si>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</si>
  <si>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 Одеса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</si>
  <si>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 Одеса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</si>
  <si>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</si>
  <si>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</si>
  <si>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</si>
  <si>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</si>
  <si>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</si>
  <si>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>ЛОТ 13: надання послуг в м. Кривий Ріг та по Дніпропетровська обл.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</si>
  <si>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Кривий Ріг </t>
    </r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</si>
  <si>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Кривий Ріг 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</si>
  <si>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</si>
  <si>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</si>
  <si>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</si>
  <si>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</si>
  <si>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 Кривий Ріг 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</si>
  <si>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 Кривий Ріг 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</si>
  <si>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</si>
  <si>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</si>
  <si>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</si>
  <si>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</si>
  <si>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t>Додаткові витрати</t>
  </si>
  <si>
    <t>Плата за обслуговування</t>
  </si>
  <si>
    <t>Зустріч з табличкою</t>
  </si>
  <si>
    <t>Завантаження салону</t>
  </si>
  <si>
    <t>Перевезення тварин</t>
  </si>
  <si>
    <t>Будь ласка, зверніть увагу, що запланована кількість поїздок заявлена для того, щоб учасники торгів мали уявлення про прогнозовані потреби. Це не є зобов'язанням БФ "Право на захист" замовити вище зазначену кількість послуг. Кількість може змінюватись і буде залежати від фактичних потреб та наявних коштів. У зв’язку з цим, просимо надавати ціни, що будуть актуальні незалежно від загального об'єму.</t>
  </si>
  <si>
    <t>П.І.Б та підпис представника підприємства / Name and signature of the Representative:</t>
  </si>
  <si>
    <t>Печатка підприємства / Stamp of the Company: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</si>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</sst>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;(#,##0.00)"/>
  </numFmts>
  <fonts count="23">
    <font>
      <sz val="10.0"/>
      <color rgb="FF000000"/>
      <name val="Arial"/>
      <scheme val="minor"/>
    </font>
    <font>
      <b/>
      <sz val="13.0"/>
      <color theme="1"/>
      <name val="Times New Roman"/>
    </font>
    <font>
      <b/>
      <sz val="15.0"/>
      <color theme="1"/>
      <name val="Times New Roman"/>
    </font>
    <font/>
    <font>
      <i/>
      <sz val="15.0"/>
      <color theme="1"/>
      <name val="Calibri"/>
    </font>
    <font>
      <sz val="15.0"/>
      <color rgb="FF000000"/>
      <name val="Calibri"/>
    </font>
    <font>
      <b/>
      <i/>
      <sz val="14.0"/>
      <color theme="1"/>
      <name val="Times New Roman"/>
    </font>
    <font>
      <i/>
      <sz val="10.0"/>
      <color theme="1"/>
      <name val="Calibri"/>
    </font>
    <font>
      <b/>
      <i/>
      <sz val="14.0"/>
      <color rgb="FFFF0000"/>
      <name val="Times New Roman"/>
    </font>
    <font>
      <b/>
      <sz val="11.0"/>
      <color rgb="FF000000"/>
      <name val="Calibri"/>
    </font>
    <font>
      <sz val="11.0"/>
      <color rgb="FF000000"/>
      <name val="Calibri"/>
    </font>
    <font>
      <b/>
      <sz val="11.0"/>
      <color rgb="FF000000"/>
      <name val="Century Gothic"/>
    </font>
    <font>
      <b/>
      <sz val="11.0"/>
      <color rgb="FF000000"/>
      <name val="Times New Roman"/>
    </font>
    <font>
      <sz val="11.0"/>
      <color rgb="FF000000"/>
      <name val="Century Gothic"/>
    </font>
    <font>
      <sz val="11.0"/>
      <color rgb="FF000000"/>
      <name val="Times New Roman"/>
    </font>
    <font>
      <i/>
      <color theme="1"/>
      <name val="Arial"/>
      <scheme val="minor"/>
    </font>
    <font>
      <color theme="1"/>
      <name val="Arial"/>
      <scheme val="minor"/>
    </font>
    <font>
      <color theme="1"/>
      <name val="Arial"/>
    </font>
    <font>
      <color rgb="FFFF0000"/>
      <name val="Arial"/>
    </font>
    <font>
      <sz val="12.0"/>
      <color theme="1"/>
      <name val="Times New Roman"/>
    </font>
    <font>
      <sz val="12.0"/>
      <color theme="1"/>
      <name val="Calibri"/>
    </font>
    <font>
      <sz val="11.0"/>
      <color theme="1"/>
      <name val="Calibri"/>
    </font>
    <font>
      <b/>
      <i/>
      <sz val="12.0"/>
      <color theme="1"/>
      <name val="Times New Roman"/>
    </font>
  </fonts>
  <fills count="8">
    <fill>
      <patternFill patternType="none"/>
    </fill>
    <fill>
      <patternFill patternType="lightGray"/>
    </fill>
    <fill>
      <patternFill patternType="solid">
        <fgColor rgb="FF6D9EEB"/>
        <bgColor rgb="FF6D9EEB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9CB9C"/>
        <bgColor rgb="FFF9CB9C"/>
      </patternFill>
    </fill>
    <fill>
      <patternFill patternType="solid">
        <fgColor rgb="FFCCCCCC"/>
        <bgColor rgb="FFCCCCCC"/>
      </patternFill>
    </fill>
    <fill>
      <patternFill patternType="solid">
        <fgColor rgb="FF9FC5E8"/>
        <bgColor rgb="FF9FC5E8"/>
      </patternFill>
    </fill>
  </fills>
  <borders count="23">
    <border/>
    <border>
      <left style="thin">
        <color rgb="FF000000"/>
      </left>
      <right/>
      <top style="thin">
        <color rgb="FF000000"/>
      </top>
      <bottom/>
    </border>
    <border>
      <left/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/>
    </border>
    <border>
      <left/>
      <right/>
      <top/>
      <bottom/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3" fillId="2" fontId="2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6" fillId="3" fontId="4" numFmtId="0" xfId="0" applyAlignment="1" applyBorder="1" applyFill="1" applyFont="1">
      <alignment shrinkToFit="0" vertical="center" wrapText="1"/>
    </xf>
    <xf borderId="7" fillId="0" fontId="3" numFmtId="0" xfId="0" applyBorder="1" applyFont="1"/>
    <xf borderId="8" fillId="3" fontId="5" numFmtId="0" xfId="0" applyAlignment="1" applyBorder="1" applyFont="1">
      <alignment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3" fontId="6" numFmtId="0" xfId="0" applyAlignment="1" applyBorder="1" applyFont="1">
      <alignment shrinkToFit="0" vertical="center" wrapText="1"/>
    </xf>
    <xf borderId="12" fillId="0" fontId="3" numFmtId="0" xfId="0" applyBorder="1" applyFont="1"/>
    <xf borderId="11" fillId="3" fontId="7" numFmtId="0" xfId="0" applyAlignment="1" applyBorder="1" applyFont="1">
      <alignment shrinkToFit="0" vertical="center" wrapText="1"/>
    </xf>
    <xf borderId="13" fillId="3" fontId="7" numFmtId="0" xfId="0" applyAlignment="1" applyBorder="1" applyFont="1">
      <alignment shrinkToFit="0" vertical="center" wrapText="1"/>
    </xf>
    <xf borderId="14" fillId="3" fontId="8" numFmtId="0" xfId="0" applyAlignment="1" applyBorder="1" applyFont="1">
      <alignment horizontal="center" shrinkToFit="0" vertical="center" wrapText="1"/>
    </xf>
    <xf borderId="15" fillId="0" fontId="3" numFmtId="0" xfId="0" applyBorder="1" applyFont="1"/>
    <xf borderId="16" fillId="0" fontId="3" numFmtId="0" xfId="0" applyBorder="1" applyFont="1"/>
    <xf borderId="13" fillId="4" fontId="9" numFmtId="0" xfId="0" applyAlignment="1" applyBorder="1" applyFill="1" applyFont="1">
      <alignment horizontal="center" shrinkToFit="0" vertical="center" wrapText="1"/>
    </xf>
    <xf borderId="13" fillId="4" fontId="9" numFmtId="0" xfId="0" applyAlignment="1" applyBorder="1" applyFont="1">
      <alignment horizontal="center" readingOrder="0" shrinkToFit="0" vertical="center" wrapText="1"/>
    </xf>
    <xf borderId="11" fillId="5" fontId="9" numFmtId="0" xfId="0" applyAlignment="1" applyBorder="1" applyFill="1" applyFont="1">
      <alignment horizontal="center" readingOrder="0" shrinkToFit="0" vertical="center" wrapText="1"/>
    </xf>
    <xf borderId="17" fillId="0" fontId="3" numFmtId="0" xfId="0" applyBorder="1" applyFont="1"/>
    <xf borderId="13" fillId="5" fontId="10" numFmtId="0" xfId="0" applyAlignment="1" applyBorder="1" applyFont="1">
      <alignment shrinkToFit="0" vertical="center" wrapText="1"/>
    </xf>
    <xf borderId="11" fillId="3" fontId="11" numFmtId="0" xfId="0" applyAlignment="1" applyBorder="1" applyFont="1">
      <alignment horizontal="left" readingOrder="0" shrinkToFit="0" vertical="center" wrapText="1"/>
    </xf>
    <xf borderId="11" fillId="3" fontId="12" numFmtId="0" xfId="0" applyAlignment="1" applyBorder="1" applyFont="1">
      <alignment horizontal="center" shrinkToFit="0" vertical="center" wrapText="1"/>
    </xf>
    <xf borderId="11" fillId="6" fontId="11" numFmtId="0" xfId="0" applyAlignment="1" applyBorder="1" applyFill="1" applyFont="1">
      <alignment readingOrder="0" shrinkToFit="0" vertical="center" wrapText="1"/>
    </xf>
    <xf borderId="13" fillId="0" fontId="13" numFmtId="0" xfId="0" applyAlignment="1" applyBorder="1" applyFont="1">
      <alignment readingOrder="0" shrinkToFit="0" vertical="center" wrapText="1"/>
    </xf>
    <xf borderId="13" fillId="0" fontId="13" numFmtId="0" xfId="0" applyAlignment="1" applyBorder="1" applyFont="1">
      <alignment shrinkToFit="0" vertical="center" wrapText="1"/>
    </xf>
    <xf borderId="18" fillId="3" fontId="14" numFmtId="0" xfId="0" applyAlignment="1" applyBorder="1" applyFont="1">
      <alignment horizontal="center" readingOrder="0" shrinkToFit="0" vertical="center" wrapText="1"/>
    </xf>
    <xf borderId="13" fillId="3" fontId="14" numFmtId="4" xfId="0" applyAlignment="1" applyBorder="1" applyFont="1" applyNumberFormat="1">
      <alignment horizontal="right" readingOrder="0" shrinkToFit="0" vertical="center" wrapText="1"/>
    </xf>
    <xf borderId="19" fillId="0" fontId="10" numFmtId="4" xfId="0" applyAlignment="1" applyBorder="1" applyFont="1" applyNumberFormat="1">
      <alignment horizontal="center" shrinkToFit="0" vertical="center" wrapText="1"/>
    </xf>
    <xf borderId="13" fillId="0" fontId="10" numFmtId="0" xfId="0" applyAlignment="1" applyBorder="1" applyFont="1">
      <alignment shrinkToFit="0" vertical="center" wrapText="1"/>
    </xf>
    <xf borderId="19" fillId="0" fontId="3" numFmtId="0" xfId="0" applyBorder="1" applyFont="1"/>
    <xf borderId="13" fillId="0" fontId="10" numFmtId="0" xfId="0" applyAlignment="1" applyBorder="1" applyFont="1">
      <alignment readingOrder="0" shrinkToFit="0" vertical="center" wrapText="1"/>
    </xf>
    <xf borderId="0" fillId="0" fontId="15" numFmtId="0" xfId="0" applyAlignment="1" applyFont="1">
      <alignment readingOrder="0"/>
    </xf>
    <xf borderId="13" fillId="3" fontId="13" numFmtId="0" xfId="0" applyAlignment="1" applyBorder="1" applyFont="1">
      <alignment horizontal="left" readingOrder="0" shrinkToFit="0" vertical="center" wrapText="1"/>
    </xf>
    <xf borderId="20" fillId="0" fontId="3" numFmtId="0" xfId="0" applyBorder="1" applyFont="1"/>
    <xf borderId="13" fillId="3" fontId="11" numFmtId="4" xfId="0" applyAlignment="1" applyBorder="1" applyFont="1" applyNumberFormat="1">
      <alignment readingOrder="0" shrinkToFit="0" vertical="center" wrapText="1"/>
    </xf>
    <xf borderId="13" fillId="3" fontId="11" numFmtId="0" xfId="0" applyAlignment="1" applyBorder="1" applyFont="1">
      <alignment readingOrder="0" shrinkToFit="0" vertical="center" wrapText="1"/>
    </xf>
    <xf borderId="11" fillId="3" fontId="11" numFmtId="0" xfId="0" applyAlignment="1" applyBorder="1" applyFont="1">
      <alignment horizontal="right" readingOrder="0" shrinkToFit="0" vertical="center" wrapText="1"/>
    </xf>
    <xf borderId="13" fillId="6" fontId="11" numFmtId="4" xfId="0" applyAlignment="1" applyBorder="1" applyFont="1" applyNumberFormat="1">
      <alignment readingOrder="0" shrinkToFit="0" vertical="center" wrapText="1"/>
    </xf>
    <xf borderId="11" fillId="3" fontId="9" numFmtId="0" xfId="0" applyAlignment="1" applyBorder="1" applyFont="1">
      <alignment horizontal="right" readingOrder="0" shrinkToFit="0" vertical="center" wrapText="1"/>
    </xf>
    <xf borderId="13" fillId="3" fontId="9" numFmtId="4" xfId="0" applyAlignment="1" applyBorder="1" applyFont="1" applyNumberFormat="1">
      <alignment horizontal="center" readingOrder="0" shrinkToFit="0" vertical="center" wrapText="1"/>
    </xf>
    <xf borderId="20" fillId="3" fontId="9" numFmtId="0" xfId="0" applyAlignment="1" applyBorder="1" applyFont="1">
      <alignment horizontal="center" shrinkToFit="0" vertical="center" wrapText="1"/>
    </xf>
    <xf borderId="13" fillId="3" fontId="9" numFmtId="0" xfId="0" applyAlignment="1" applyBorder="1" applyFont="1">
      <alignment horizontal="center" shrinkToFit="0" vertical="center" wrapText="1"/>
    </xf>
    <xf borderId="0" fillId="3" fontId="16" numFmtId="0" xfId="0" applyFont="1"/>
    <xf borderId="13" fillId="3" fontId="9" numFmtId="10" xfId="0" applyAlignment="1" applyBorder="1" applyFont="1" applyNumberFormat="1">
      <alignment horizontal="center" readingOrder="0" shrinkToFit="0" vertical="center" wrapText="1"/>
    </xf>
    <xf borderId="13" fillId="3" fontId="11" numFmtId="164" xfId="0" applyAlignment="1" applyBorder="1" applyFont="1" applyNumberFormat="1">
      <alignment readingOrder="0" shrinkToFit="0" vertical="center" wrapText="1"/>
    </xf>
    <xf borderId="20" fillId="3" fontId="11" numFmtId="10" xfId="0" applyAlignment="1" applyBorder="1" applyFont="1" applyNumberFormat="1">
      <alignment readingOrder="0" shrinkToFit="0" vertical="center" wrapText="1"/>
    </xf>
    <xf borderId="13" fillId="3" fontId="11" numFmtId="0" xfId="0" applyAlignment="1" applyBorder="1" applyFont="1">
      <alignment horizontal="right" readingOrder="0" shrinkToFit="0" vertical="center" wrapText="1"/>
    </xf>
    <xf borderId="11" fillId="5" fontId="9" numFmtId="0" xfId="0" applyAlignment="1" applyBorder="1" applyFont="1">
      <alignment horizontal="center" shrinkToFit="0" vertical="center" wrapText="1"/>
    </xf>
    <xf borderId="11" fillId="3" fontId="12" numFmtId="0" xfId="0" applyAlignment="1" applyBorder="1" applyFont="1">
      <alignment horizontal="center" readingOrder="0" shrinkToFit="0" vertical="center" wrapText="1"/>
    </xf>
    <xf borderId="20" fillId="3" fontId="11" numFmtId="0" xfId="0" applyAlignment="1" applyBorder="1" applyFont="1">
      <alignment readingOrder="0" shrinkToFit="0" vertical="center" wrapText="1"/>
    </xf>
    <xf borderId="0" fillId="0" fontId="16" numFmtId="0" xfId="0" applyAlignment="1" applyFont="1">
      <alignment shrinkToFit="0" vertical="center" wrapText="1"/>
    </xf>
    <xf borderId="0" fillId="0" fontId="13" numFmtId="0" xfId="0" applyAlignment="1" applyFont="1">
      <alignment shrinkToFit="0" vertical="center" wrapText="1"/>
    </xf>
    <xf borderId="0" fillId="3" fontId="14" numFmtId="0" xfId="0" applyAlignment="1" applyFont="1">
      <alignment horizontal="center" shrinkToFit="0" vertical="center" wrapText="1"/>
    </xf>
    <xf borderId="0" fillId="3" fontId="14" numFmtId="0" xfId="0" applyAlignment="1" applyFont="1">
      <alignment horizontal="right" shrinkToFit="0" vertical="center" wrapText="1"/>
    </xf>
    <xf borderId="0" fillId="0" fontId="10" numFmtId="0" xfId="0" applyAlignment="1" applyFont="1">
      <alignment shrinkToFit="0" vertical="center" wrapText="1"/>
    </xf>
    <xf borderId="20" fillId="3" fontId="9" numFmtId="10" xfId="0" applyAlignment="1" applyBorder="1" applyFont="1" applyNumberFormat="1">
      <alignment horizontal="center" shrinkToFit="0" vertical="center" wrapText="1"/>
    </xf>
    <xf borderId="13" fillId="7" fontId="9" numFmtId="0" xfId="0" applyAlignment="1" applyBorder="1" applyFill="1" applyFont="1">
      <alignment horizontal="center" shrinkToFit="0" vertical="center" wrapText="1"/>
    </xf>
    <xf borderId="13" fillId="3" fontId="9" numFmtId="10" xfId="0" applyAlignment="1" applyBorder="1" applyFont="1" applyNumberFormat="1">
      <alignment horizontal="center" shrinkToFit="0" vertical="center" wrapText="1"/>
    </xf>
    <xf borderId="0" fillId="3" fontId="10" numFmtId="0" xfId="0" applyAlignment="1" applyFont="1">
      <alignment shrinkToFit="0" vertical="center" wrapText="1"/>
    </xf>
    <xf borderId="0" fillId="7" fontId="11" numFmtId="0" xfId="0" applyAlignment="1" applyFont="1">
      <alignment horizontal="center" shrinkToFit="0" vertical="center" wrapText="1"/>
    </xf>
    <xf borderId="11" fillId="4" fontId="9" numFmtId="0" xfId="0" applyAlignment="1" applyBorder="1" applyFont="1">
      <alignment horizontal="center" shrinkToFit="0" vertical="center" wrapText="1"/>
    </xf>
    <xf borderId="13" fillId="0" fontId="17" numFmtId="0" xfId="0" applyAlignment="1" applyBorder="1" applyFont="1">
      <alignment shrinkToFit="0" vertical="center" wrapText="1"/>
    </xf>
    <xf borderId="11" fillId="0" fontId="17" numFmtId="0" xfId="0" applyAlignment="1" applyBorder="1" applyFont="1">
      <alignment shrinkToFit="0" vertical="center" wrapText="1"/>
    </xf>
    <xf borderId="0" fillId="0" fontId="17" numFmtId="0" xfId="0" applyAlignment="1" applyFont="1">
      <alignment shrinkToFit="0" vertical="center" wrapText="1"/>
    </xf>
    <xf borderId="0" fillId="0" fontId="18" numFmtId="0" xfId="0" applyAlignment="1" applyFont="1">
      <alignment shrinkToFit="0" vertical="center" wrapText="1"/>
    </xf>
    <xf borderId="0" fillId="3" fontId="19" numFmtId="0" xfId="0" applyAlignment="1" applyFont="1">
      <alignment horizontal="center" shrinkToFit="0" vertical="center" wrapText="1"/>
    </xf>
    <xf borderId="21" fillId="3" fontId="19" numFmtId="0" xfId="0" applyAlignment="1" applyBorder="1" applyFont="1">
      <alignment horizontal="center" shrinkToFit="0" vertical="center" wrapText="1"/>
    </xf>
    <xf borderId="22" fillId="3" fontId="19" numFmtId="0" xfId="0" applyAlignment="1" applyBorder="1" applyFont="1">
      <alignment horizontal="center" shrinkToFit="0" vertical="center" wrapText="1"/>
    </xf>
    <xf borderId="22" fillId="3" fontId="20" numFmtId="0" xfId="0" applyAlignment="1" applyBorder="1" applyFont="1">
      <alignment shrinkToFit="0" vertical="center" wrapText="1"/>
    </xf>
    <xf borderId="22" fillId="3" fontId="19" numFmtId="0" xfId="0" applyAlignment="1" applyBorder="1" applyFont="1">
      <alignment horizontal="right" shrinkToFit="0" vertical="center" wrapText="1"/>
    </xf>
    <xf borderId="22" fillId="3" fontId="21" numFmtId="0" xfId="0" applyAlignment="1" applyBorder="1" applyFont="1">
      <alignment shrinkToFit="0" vertical="center" wrapText="1"/>
    </xf>
    <xf borderId="22" fillId="3" fontId="22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800100" cy="466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60.88"/>
    <col customWidth="1" min="2" max="2" width="17.25"/>
    <col customWidth="1" min="3" max="3" width="26.13"/>
    <col customWidth="1" min="4" max="4" width="27.5"/>
    <col customWidth="1" min="5" max="6" width="34.25"/>
    <col customWidth="1" min="7" max="9" width="11.0"/>
  </cols>
  <sheetData>
    <row r="1" ht="36.75" customHeight="1">
      <c r="A1" s="1"/>
      <c r="B1" s="2"/>
      <c r="C1" s="3" t="s">
        <v>0</v>
      </c>
      <c r="D1" s="4"/>
      <c r="E1" s="4"/>
      <c r="F1" s="5"/>
    </row>
    <row r="2" ht="29.25" customHeight="1">
      <c r="A2" s="6" t="s">
        <v>1</v>
      </c>
      <c r="B2" s="7"/>
      <c r="C2" s="8" t="s">
        <v>2</v>
      </c>
      <c r="D2" s="9"/>
      <c r="E2" s="9"/>
      <c r="F2" s="10"/>
    </row>
    <row r="3" ht="48.0" customHeight="1">
      <c r="A3" s="11" t="s">
        <v>3</v>
      </c>
      <c r="B3" s="12"/>
      <c r="C3" s="13"/>
      <c r="D3" s="12"/>
      <c r="E3" s="12"/>
      <c r="F3" s="14" t="s">
        <v>4</v>
      </c>
    </row>
    <row r="4">
      <c r="A4" s="15" t="s">
        <v>5</v>
      </c>
      <c r="B4" s="16"/>
      <c r="C4" s="16"/>
      <c r="D4" s="16"/>
      <c r="E4" s="16"/>
      <c r="F4" s="17"/>
    </row>
    <row r="5" ht="49.5" customHeight="1">
      <c r="A5" s="18" t="s">
        <v>6</v>
      </c>
      <c r="B5" s="18" t="s">
        <v>7</v>
      </c>
      <c r="C5" s="18" t="s">
        <v>8</v>
      </c>
      <c r="D5" s="19" t="s">
        <v>9</v>
      </c>
      <c r="E5" s="19" t="s">
        <v>10</v>
      </c>
      <c r="F5" s="19" t="s">
        <v>11</v>
      </c>
    </row>
    <row r="6" ht="37.5" customHeight="1">
      <c r="A6" s="20" t="s">
        <v>12</v>
      </c>
      <c r="B6" s="12"/>
      <c r="C6" s="12"/>
      <c r="D6" s="21"/>
      <c r="E6" s="22"/>
      <c r="F6" s="22"/>
    </row>
    <row r="7" ht="33.0" customHeight="1">
      <c r="A7" s="23" t="s">
        <v>13</v>
      </c>
      <c r="B7" s="21"/>
      <c r="C7" s="24">
        <v>1800.0</v>
      </c>
      <c r="D7" s="12"/>
      <c r="E7" s="12"/>
      <c r="F7" s="21"/>
    </row>
    <row r="8" ht="15.75" customHeight="1">
      <c r="A8" s="25" t="s">
        <v>14</v>
      </c>
      <c r="B8" s="12"/>
      <c r="C8" s="12"/>
      <c r="D8" s="12"/>
      <c r="E8" s="12"/>
      <c r="F8" s="21"/>
    </row>
    <row r="9">
      <c r="A9" s="26" t="s">
        <v>15</v>
      </c>
      <c r="B9" s="27" t="s">
        <v>16</v>
      </c>
      <c r="C9" s="28">
        <v>1200.0</v>
      </c>
      <c r="D9" s="29"/>
      <c r="E9" s="30">
        <f>D13*C9</f>
        <v>0</v>
      </c>
      <c r="F9" s="31"/>
    </row>
    <row r="10">
      <c r="A10" s="26" t="s">
        <v>17</v>
      </c>
      <c r="B10" s="27" t="s">
        <v>16</v>
      </c>
      <c r="C10" s="32"/>
      <c r="D10" s="29"/>
      <c r="E10" s="32"/>
      <c r="F10" s="31"/>
    </row>
    <row r="11" ht="15.75" customHeight="1">
      <c r="A11" s="26" t="s">
        <v>18</v>
      </c>
      <c r="B11" s="26" t="s">
        <v>16</v>
      </c>
      <c r="C11" s="32"/>
      <c r="D11" s="29"/>
      <c r="E11" s="32"/>
      <c r="F11" s="33" t="s">
        <v>19</v>
      </c>
      <c r="G11" s="34" t="s">
        <v>20</v>
      </c>
    </row>
    <row r="12">
      <c r="A12" s="35" t="s">
        <v>21</v>
      </c>
      <c r="B12" s="26" t="s">
        <v>16</v>
      </c>
      <c r="C12" s="36"/>
      <c r="D12" s="37"/>
      <c r="E12" s="32"/>
      <c r="F12" s="38"/>
    </row>
    <row r="13" ht="32.25" customHeight="1">
      <c r="A13" s="39" t="s">
        <v>22</v>
      </c>
      <c r="B13" s="12"/>
      <c r="C13" s="21"/>
      <c r="D13" s="40"/>
      <c r="E13" s="36"/>
      <c r="F13" s="38"/>
    </row>
    <row r="14" ht="43.5" customHeight="1">
      <c r="A14" s="41" t="s">
        <v>23</v>
      </c>
      <c r="B14" s="12"/>
      <c r="C14" s="21"/>
      <c r="D14" s="42">
        <f>D13*C9</f>
        <v>0</v>
      </c>
      <c r="E14" s="43"/>
      <c r="F14" s="44"/>
      <c r="G14" s="45"/>
      <c r="H14" s="45"/>
      <c r="I14" s="45"/>
    </row>
    <row r="15" ht="36.0" customHeight="1">
      <c r="A15" s="41" t="s">
        <v>24</v>
      </c>
      <c r="B15" s="12"/>
      <c r="C15" s="21"/>
      <c r="D15" s="46"/>
      <c r="E15" s="43"/>
      <c r="F15" s="44"/>
      <c r="G15" s="45"/>
      <c r="H15" s="45"/>
      <c r="I15" s="45"/>
    </row>
    <row r="16" ht="45.0" customHeight="1">
      <c r="A16" s="39" t="s">
        <v>25</v>
      </c>
      <c r="B16" s="12"/>
      <c r="C16" s="21"/>
      <c r="D16" s="47">
        <f>D14*(1+D15)</f>
        <v>0</v>
      </c>
      <c r="E16" s="48"/>
      <c r="F16" s="38"/>
    </row>
    <row r="17" ht="15.75" customHeight="1">
      <c r="A17" s="25" t="s">
        <v>26</v>
      </c>
      <c r="B17" s="12"/>
      <c r="C17" s="12"/>
      <c r="D17" s="12"/>
      <c r="E17" s="12"/>
      <c r="F17" s="21"/>
    </row>
    <row r="18" ht="15.75" customHeight="1">
      <c r="A18" s="26" t="s">
        <v>27</v>
      </c>
      <c r="B18" s="27" t="s">
        <v>16</v>
      </c>
      <c r="C18" s="28">
        <v>600.0</v>
      </c>
      <c r="D18" s="29"/>
      <c r="E18" s="30">
        <f>D22*C18</f>
        <v>0</v>
      </c>
      <c r="F18" s="31"/>
    </row>
    <row r="19" ht="15.75" customHeight="1">
      <c r="A19" s="26" t="s">
        <v>28</v>
      </c>
      <c r="B19" s="27" t="s">
        <v>16</v>
      </c>
      <c r="C19" s="32"/>
      <c r="D19" s="29"/>
      <c r="E19" s="32"/>
      <c r="F19" s="31"/>
    </row>
    <row r="20" ht="15.75" customHeight="1">
      <c r="A20" s="26" t="s">
        <v>29</v>
      </c>
      <c r="B20" s="26" t="s">
        <v>16</v>
      </c>
      <c r="C20" s="32"/>
      <c r="D20" s="29"/>
      <c r="E20" s="32"/>
      <c r="F20" s="33" t="s">
        <v>19</v>
      </c>
      <c r="G20" s="34" t="s">
        <v>20</v>
      </c>
      <c r="H20" s="34"/>
    </row>
    <row r="21">
      <c r="A21" s="35" t="s">
        <v>21</v>
      </c>
      <c r="B21" s="49"/>
      <c r="C21" s="36"/>
      <c r="D21" s="37"/>
      <c r="E21" s="32"/>
      <c r="F21" s="38"/>
    </row>
    <row r="22" ht="38.25" customHeight="1">
      <c r="A22" s="39" t="s">
        <v>30</v>
      </c>
      <c r="B22" s="12"/>
      <c r="C22" s="21"/>
      <c r="D22" s="40">
        <f>SUM(D18:D21)</f>
        <v>0</v>
      </c>
      <c r="E22" s="36"/>
      <c r="F22" s="38"/>
    </row>
    <row r="23" ht="37.5" customHeight="1">
      <c r="A23" s="41" t="s">
        <v>31</v>
      </c>
      <c r="B23" s="12"/>
      <c r="C23" s="21"/>
      <c r="D23" s="44">
        <f>C18*D22</f>
        <v>0</v>
      </c>
      <c r="E23" s="43"/>
      <c r="F23" s="44"/>
      <c r="G23" s="45"/>
      <c r="H23" s="45"/>
      <c r="I23" s="45"/>
    </row>
    <row r="24" ht="36.0" customHeight="1">
      <c r="A24" s="41" t="s">
        <v>24</v>
      </c>
      <c r="B24" s="12"/>
      <c r="C24" s="21"/>
      <c r="D24" s="46"/>
      <c r="E24" s="43"/>
      <c r="F24" s="44"/>
      <c r="G24" s="45"/>
      <c r="H24" s="45"/>
      <c r="I24" s="45"/>
    </row>
    <row r="25" ht="36.0" customHeight="1">
      <c r="A25" s="39" t="s">
        <v>32</v>
      </c>
      <c r="B25" s="12"/>
      <c r="C25" s="21"/>
      <c r="D25" s="47">
        <f>D23*(1+D24)</f>
        <v>0</v>
      </c>
      <c r="E25" s="43"/>
      <c r="F25" s="44"/>
      <c r="G25" s="45"/>
      <c r="H25" s="45"/>
      <c r="I25" s="45"/>
    </row>
    <row r="26" ht="36.0" customHeight="1">
      <c r="A26" s="18" t="s">
        <v>6</v>
      </c>
      <c r="B26" s="18" t="s">
        <v>7</v>
      </c>
      <c r="C26" s="18" t="s">
        <v>8</v>
      </c>
      <c r="D26" s="18" t="s">
        <v>33</v>
      </c>
      <c r="E26" s="19" t="s">
        <v>34</v>
      </c>
      <c r="F26" s="18" t="s">
        <v>35</v>
      </c>
    </row>
    <row r="27" ht="15.75" customHeight="1">
      <c r="A27" s="50" t="s">
        <v>36</v>
      </c>
      <c r="B27" s="12"/>
      <c r="C27" s="12"/>
      <c r="D27" s="21"/>
      <c r="E27" s="22"/>
      <c r="F27" s="22"/>
    </row>
    <row r="28" ht="15.75" customHeight="1">
      <c r="A28" s="23" t="s">
        <v>13</v>
      </c>
      <c r="B28" s="21"/>
      <c r="C28" s="51">
        <v>240.0</v>
      </c>
      <c r="D28" s="12"/>
      <c r="E28" s="12"/>
      <c r="F28" s="21"/>
    </row>
    <row r="29" ht="15.75" customHeight="1">
      <c r="A29" s="25" t="s">
        <v>14</v>
      </c>
      <c r="B29" s="12"/>
      <c r="C29" s="12"/>
      <c r="D29" s="12"/>
      <c r="E29" s="12"/>
      <c r="F29" s="21"/>
    </row>
    <row r="30" ht="15.75" customHeight="1">
      <c r="A30" s="26" t="s">
        <v>37</v>
      </c>
      <c r="B30" s="27" t="s">
        <v>16</v>
      </c>
      <c r="C30" s="28">
        <v>200.0</v>
      </c>
      <c r="D30" s="29"/>
      <c r="E30" s="30">
        <f>D34*C30</f>
        <v>0</v>
      </c>
      <c r="F30" s="31"/>
    </row>
    <row r="31" ht="15.75" customHeight="1">
      <c r="A31" s="26" t="s">
        <v>38</v>
      </c>
      <c r="B31" s="27" t="s">
        <v>16</v>
      </c>
      <c r="C31" s="32"/>
      <c r="D31" s="29"/>
      <c r="E31" s="32"/>
      <c r="F31" s="31"/>
    </row>
    <row r="32" ht="15.75" customHeight="1">
      <c r="A32" s="26" t="s">
        <v>39</v>
      </c>
      <c r="B32" s="26" t="s">
        <v>16</v>
      </c>
      <c r="C32" s="32"/>
      <c r="D32" s="29"/>
      <c r="E32" s="32"/>
      <c r="F32" s="33" t="s">
        <v>19</v>
      </c>
      <c r="G32" s="34" t="s">
        <v>20</v>
      </c>
    </row>
    <row r="33" ht="15.75" customHeight="1">
      <c r="A33" s="35" t="s">
        <v>21</v>
      </c>
      <c r="B33" s="26" t="s">
        <v>16</v>
      </c>
      <c r="C33" s="36"/>
      <c r="D33" s="37"/>
      <c r="E33" s="32"/>
      <c r="F33" s="38"/>
    </row>
    <row r="34" ht="15.75" customHeight="1">
      <c r="A34" s="39" t="s">
        <v>40</v>
      </c>
      <c r="B34" s="12"/>
      <c r="C34" s="21"/>
      <c r="D34" s="40">
        <f>SUM(D30:D33)</f>
        <v>0</v>
      </c>
      <c r="E34" s="36"/>
      <c r="F34" s="38"/>
    </row>
    <row r="35" ht="36.0" customHeight="1">
      <c r="A35" s="41" t="s">
        <v>41</v>
      </c>
      <c r="B35" s="12"/>
      <c r="C35" s="21"/>
      <c r="D35" s="42">
        <f>D34*C30</f>
        <v>0</v>
      </c>
      <c r="E35" s="43"/>
      <c r="F35" s="44"/>
    </row>
    <row r="36" ht="15.75" customHeight="1">
      <c r="A36" s="41" t="s">
        <v>24</v>
      </c>
      <c r="B36" s="12"/>
      <c r="C36" s="21"/>
      <c r="D36" s="46"/>
      <c r="E36" s="43"/>
      <c r="F36" s="44"/>
    </row>
    <row r="37" ht="15.75" customHeight="1">
      <c r="A37" s="39" t="s">
        <v>42</v>
      </c>
      <c r="B37" s="12"/>
      <c r="C37" s="21"/>
      <c r="D37" s="47">
        <f>D35*(1+D36)</f>
        <v>0</v>
      </c>
      <c r="E37" s="52"/>
      <c r="F37" s="38"/>
    </row>
    <row r="38" ht="15.75" customHeight="1">
      <c r="A38" s="25" t="s">
        <v>26</v>
      </c>
      <c r="B38" s="12"/>
      <c r="C38" s="12"/>
      <c r="D38" s="12"/>
      <c r="E38" s="12"/>
      <c r="F38" s="21"/>
    </row>
    <row r="39" ht="15.75" customHeight="1">
      <c r="A39" s="26" t="s">
        <v>43</v>
      </c>
      <c r="B39" s="27" t="s">
        <v>16</v>
      </c>
      <c r="C39" s="28">
        <v>40.0</v>
      </c>
      <c r="D39" s="29"/>
      <c r="E39" s="30">
        <f>D43*C39</f>
        <v>0</v>
      </c>
      <c r="F39" s="31"/>
    </row>
    <row r="40" ht="15.75" customHeight="1">
      <c r="A40" s="26" t="s">
        <v>44</v>
      </c>
      <c r="B40" s="27" t="s">
        <v>16</v>
      </c>
      <c r="C40" s="32"/>
      <c r="D40" s="29"/>
      <c r="E40" s="32"/>
      <c r="F40" s="31"/>
    </row>
    <row r="41" ht="15.75" customHeight="1">
      <c r="A41" s="26" t="s">
        <v>45</v>
      </c>
      <c r="B41" s="26" t="s">
        <v>16</v>
      </c>
      <c r="C41" s="32"/>
      <c r="D41" s="29"/>
      <c r="E41" s="32"/>
      <c r="F41" s="33" t="s">
        <v>19</v>
      </c>
      <c r="G41" s="34" t="s">
        <v>20</v>
      </c>
    </row>
    <row r="42" ht="15.75" customHeight="1">
      <c r="A42" s="35" t="s">
        <v>21</v>
      </c>
      <c r="B42" s="49"/>
      <c r="C42" s="36"/>
      <c r="D42" s="37"/>
      <c r="E42" s="32"/>
      <c r="F42" s="38"/>
    </row>
    <row r="43" ht="15.75" customHeight="1">
      <c r="A43" s="39" t="s">
        <v>46</v>
      </c>
      <c r="B43" s="12"/>
      <c r="C43" s="21"/>
      <c r="D43" s="40">
        <f>SUM(D39:D42)</f>
        <v>0</v>
      </c>
      <c r="E43" s="36"/>
      <c r="F43" s="38"/>
    </row>
    <row r="44" ht="37.5" customHeight="1">
      <c r="A44" s="41" t="s">
        <v>47</v>
      </c>
      <c r="B44" s="12"/>
      <c r="C44" s="21"/>
      <c r="D44" s="44">
        <f>C39*D43</f>
        <v>0</v>
      </c>
      <c r="E44" s="43"/>
      <c r="F44" s="44"/>
    </row>
    <row r="45" ht="18.75" customHeight="1">
      <c r="A45" s="41" t="s">
        <v>24</v>
      </c>
      <c r="B45" s="12"/>
      <c r="C45" s="21"/>
      <c r="D45" s="46"/>
      <c r="E45" s="43"/>
      <c r="F45" s="44"/>
    </row>
    <row r="46">
      <c r="A46" s="39" t="s">
        <v>48</v>
      </c>
      <c r="B46" s="12"/>
      <c r="C46" s="21"/>
      <c r="D46" s="47">
        <f>D44*(1+D45)</f>
        <v>0</v>
      </c>
      <c r="E46" s="43"/>
      <c r="F46" s="44"/>
    </row>
    <row r="47" ht="15.75" customHeight="1">
      <c r="A47" s="53"/>
      <c r="B47" s="53"/>
      <c r="C47" s="53"/>
      <c r="D47" s="53"/>
      <c r="E47" s="53"/>
      <c r="F47" s="53"/>
    </row>
    <row r="48">
      <c r="A48" s="18" t="s">
        <v>6</v>
      </c>
      <c r="B48" s="18" t="s">
        <v>7</v>
      </c>
      <c r="C48" s="18" t="s">
        <v>8</v>
      </c>
      <c r="D48" s="18" t="s">
        <v>33</v>
      </c>
      <c r="E48" s="19" t="s">
        <v>49</v>
      </c>
      <c r="F48" s="18" t="s">
        <v>35</v>
      </c>
    </row>
    <row r="49" ht="15.75" customHeight="1">
      <c r="A49" s="50" t="s">
        <v>50</v>
      </c>
      <c r="B49" s="12"/>
      <c r="C49" s="12"/>
      <c r="D49" s="21"/>
      <c r="E49" s="22"/>
      <c r="F49" s="22"/>
    </row>
    <row r="50" ht="15.75" customHeight="1">
      <c r="A50" s="23" t="s">
        <v>13</v>
      </c>
      <c r="B50" s="21"/>
      <c r="C50" s="51">
        <v>720.0</v>
      </c>
      <c r="D50" s="12"/>
      <c r="E50" s="12"/>
      <c r="F50" s="21"/>
    </row>
    <row r="51" ht="15.75" customHeight="1">
      <c r="A51" s="25" t="s">
        <v>14</v>
      </c>
      <c r="B51" s="12"/>
      <c r="C51" s="12"/>
      <c r="D51" s="12"/>
      <c r="E51" s="12"/>
      <c r="F51" s="21"/>
    </row>
    <row r="52" ht="15.75" customHeight="1">
      <c r="A52" s="26" t="s">
        <v>51</v>
      </c>
      <c r="B52" s="27" t="s">
        <v>16</v>
      </c>
      <c r="C52" s="28">
        <v>600.0</v>
      </c>
      <c r="D52" s="29"/>
      <c r="E52" s="30">
        <f>D56*C52</f>
        <v>0</v>
      </c>
      <c r="F52" s="31"/>
    </row>
    <row r="53" ht="15.75" customHeight="1">
      <c r="A53" s="26" t="s">
        <v>52</v>
      </c>
      <c r="B53" s="27" t="s">
        <v>16</v>
      </c>
      <c r="C53" s="32"/>
      <c r="D53" s="29"/>
      <c r="E53" s="32"/>
      <c r="F53" s="31"/>
    </row>
    <row r="54" ht="15.75" customHeight="1">
      <c r="A54" s="26" t="s">
        <v>53</v>
      </c>
      <c r="B54" s="26" t="s">
        <v>16</v>
      </c>
      <c r="C54" s="32"/>
      <c r="D54" s="29"/>
      <c r="E54" s="32"/>
      <c r="F54" s="33" t="s">
        <v>19</v>
      </c>
      <c r="G54" s="34" t="s">
        <v>20</v>
      </c>
    </row>
    <row r="55" ht="15.75" customHeight="1">
      <c r="A55" s="35" t="s">
        <v>21</v>
      </c>
      <c r="B55" s="26" t="s">
        <v>16</v>
      </c>
      <c r="C55" s="36"/>
      <c r="D55" s="37"/>
      <c r="E55" s="32"/>
      <c r="F55" s="38"/>
    </row>
    <row r="56" ht="15.75" customHeight="1">
      <c r="A56" s="39" t="s">
        <v>54</v>
      </c>
      <c r="B56" s="12"/>
      <c r="C56" s="21"/>
      <c r="D56" s="40">
        <f>SUM(D52:D55)</f>
        <v>0</v>
      </c>
      <c r="E56" s="36"/>
      <c r="F56" s="38"/>
    </row>
    <row r="57" ht="36.0" customHeight="1">
      <c r="A57" s="41" t="s">
        <v>55</v>
      </c>
      <c r="B57" s="12"/>
      <c r="C57" s="21"/>
      <c r="D57" s="42">
        <f>D56*C52</f>
        <v>0</v>
      </c>
      <c r="E57" s="43"/>
      <c r="F57" s="44"/>
    </row>
    <row r="58" ht="15.75" customHeight="1">
      <c r="A58" s="41" t="s">
        <v>24</v>
      </c>
      <c r="B58" s="12"/>
      <c r="C58" s="21"/>
      <c r="D58" s="46"/>
      <c r="E58" s="43"/>
      <c r="F58" s="44"/>
    </row>
    <row r="59" ht="15.75" customHeight="1">
      <c r="A59" s="39" t="s">
        <v>56</v>
      </c>
      <c r="B59" s="12"/>
      <c r="C59" s="21"/>
      <c r="D59" s="47">
        <f>D57*(1+D58)</f>
        <v>0</v>
      </c>
      <c r="E59" s="52"/>
      <c r="F59" s="38"/>
    </row>
    <row r="60" ht="15.75" customHeight="1">
      <c r="A60" s="25" t="s">
        <v>26</v>
      </c>
      <c r="B60" s="12"/>
      <c r="C60" s="12"/>
      <c r="D60" s="12"/>
      <c r="E60" s="12"/>
      <c r="F60" s="21"/>
    </row>
    <row r="61" ht="15.75" customHeight="1">
      <c r="A61" s="26" t="s">
        <v>57</v>
      </c>
      <c r="B61" s="27" t="s">
        <v>16</v>
      </c>
      <c r="C61" s="28">
        <v>120.0</v>
      </c>
      <c r="D61" s="29"/>
      <c r="E61" s="30">
        <f>D65*C61</f>
        <v>0</v>
      </c>
      <c r="F61" s="31"/>
    </row>
    <row r="62" ht="15.75" customHeight="1">
      <c r="A62" s="26" t="s">
        <v>58</v>
      </c>
      <c r="B62" s="27" t="s">
        <v>16</v>
      </c>
      <c r="C62" s="32"/>
      <c r="D62" s="29"/>
      <c r="E62" s="32"/>
      <c r="F62" s="31"/>
    </row>
    <row r="63" ht="15.75" customHeight="1">
      <c r="A63" s="26" t="s">
        <v>59</v>
      </c>
      <c r="B63" s="26" t="s">
        <v>16</v>
      </c>
      <c r="C63" s="32"/>
      <c r="D63" s="29"/>
      <c r="E63" s="32"/>
      <c r="F63" s="33" t="s">
        <v>19</v>
      </c>
      <c r="G63" s="34" t="s">
        <v>20</v>
      </c>
    </row>
    <row r="64" ht="15.75" customHeight="1">
      <c r="A64" s="35" t="s">
        <v>21</v>
      </c>
      <c r="B64" s="49"/>
      <c r="C64" s="36"/>
      <c r="D64" s="37"/>
      <c r="E64" s="32"/>
      <c r="F64" s="38"/>
    </row>
    <row r="65" ht="15.75" customHeight="1">
      <c r="A65" s="39" t="s">
        <v>60</v>
      </c>
      <c r="B65" s="12"/>
      <c r="C65" s="21"/>
      <c r="D65" s="40">
        <f>SUM(D61:D64)</f>
        <v>0</v>
      </c>
      <c r="E65" s="36"/>
      <c r="F65" s="38"/>
    </row>
    <row r="66" ht="37.5" customHeight="1">
      <c r="A66" s="41" t="s">
        <v>61</v>
      </c>
      <c r="B66" s="12"/>
      <c r="C66" s="21"/>
      <c r="D66" s="44">
        <f>C61*D65</f>
        <v>0</v>
      </c>
      <c r="E66" s="43"/>
      <c r="F66" s="44"/>
    </row>
    <row r="67" ht="18.75" customHeight="1">
      <c r="A67" s="41" t="s">
        <v>24</v>
      </c>
      <c r="B67" s="12"/>
      <c r="C67" s="21"/>
      <c r="D67" s="46"/>
      <c r="E67" s="43"/>
      <c r="F67" s="44"/>
    </row>
    <row r="68">
      <c r="A68" s="39" t="s">
        <v>62</v>
      </c>
      <c r="B68" s="12"/>
      <c r="C68" s="21"/>
      <c r="D68" s="47">
        <f>D66*(1+D67)</f>
        <v>0</v>
      </c>
      <c r="E68" s="43"/>
      <c r="F68" s="44"/>
    </row>
    <row r="69" ht="15.75" customHeight="1">
      <c r="A69" s="53"/>
      <c r="B69" s="53"/>
      <c r="C69" s="53"/>
      <c r="D69" s="53"/>
      <c r="E69" s="53"/>
      <c r="F69" s="53"/>
    </row>
    <row r="70">
      <c r="A70" s="18" t="s">
        <v>6</v>
      </c>
      <c r="B70" s="18" t="s">
        <v>7</v>
      </c>
      <c r="C70" s="18" t="s">
        <v>8</v>
      </c>
      <c r="D70" s="18" t="s">
        <v>33</v>
      </c>
      <c r="E70" s="19" t="s">
        <v>63</v>
      </c>
      <c r="F70" s="18" t="s">
        <v>35</v>
      </c>
    </row>
    <row r="71" ht="15.75" customHeight="1">
      <c r="A71" s="50" t="s">
        <v>64</v>
      </c>
      <c r="B71" s="12"/>
      <c r="C71" s="12"/>
      <c r="D71" s="21"/>
      <c r="E71" s="22"/>
      <c r="F71" s="22"/>
    </row>
    <row r="72" ht="15.75" customHeight="1">
      <c r="A72" s="23" t="s">
        <v>13</v>
      </c>
      <c r="B72" s="21"/>
      <c r="C72" s="51">
        <v>480.0</v>
      </c>
      <c r="D72" s="12"/>
      <c r="E72" s="12"/>
      <c r="F72" s="21"/>
    </row>
    <row r="73" ht="15.75" customHeight="1">
      <c r="A73" s="25" t="s">
        <v>14</v>
      </c>
      <c r="B73" s="12"/>
      <c r="C73" s="12"/>
      <c r="D73" s="12"/>
      <c r="E73" s="12"/>
      <c r="F73" s="21"/>
    </row>
    <row r="74" ht="15.75" customHeight="1">
      <c r="A74" s="26" t="s">
        <v>65</v>
      </c>
      <c r="B74" s="27" t="s">
        <v>16</v>
      </c>
      <c r="C74" s="28">
        <v>300.0</v>
      </c>
      <c r="D74" s="29"/>
      <c r="E74" s="30">
        <f>D78*C74</f>
        <v>0</v>
      </c>
      <c r="F74" s="31"/>
    </row>
    <row r="75" ht="15.75" customHeight="1">
      <c r="A75" s="26" t="s">
        <v>66</v>
      </c>
      <c r="B75" s="27" t="s">
        <v>16</v>
      </c>
      <c r="C75" s="32"/>
      <c r="D75" s="29"/>
      <c r="E75" s="32"/>
      <c r="F75" s="31"/>
    </row>
    <row r="76" ht="15.75" customHeight="1">
      <c r="A76" s="26" t="s">
        <v>67</v>
      </c>
      <c r="B76" s="26" t="s">
        <v>16</v>
      </c>
      <c r="C76" s="32"/>
      <c r="D76" s="29"/>
      <c r="E76" s="32"/>
      <c r="F76" s="33" t="s">
        <v>19</v>
      </c>
      <c r="G76" s="34" t="s">
        <v>20</v>
      </c>
    </row>
    <row r="77" ht="15.75" customHeight="1">
      <c r="A77" s="35" t="s">
        <v>21</v>
      </c>
      <c r="B77" s="26" t="s">
        <v>16</v>
      </c>
      <c r="C77" s="36"/>
      <c r="D77" s="37"/>
      <c r="E77" s="32"/>
      <c r="F77" s="38"/>
    </row>
    <row r="78" ht="15.75" customHeight="1">
      <c r="A78" s="39" t="s">
        <v>68</v>
      </c>
      <c r="B78" s="12"/>
      <c r="C78" s="21"/>
      <c r="D78" s="40">
        <f>SUM(D74:D77)</f>
        <v>0</v>
      </c>
      <c r="E78" s="36"/>
      <c r="F78" s="38"/>
    </row>
    <row r="79" ht="36.0" customHeight="1">
      <c r="A79" s="41" t="s">
        <v>69</v>
      </c>
      <c r="B79" s="12"/>
      <c r="C79" s="21"/>
      <c r="D79" s="42">
        <f>D78*C74</f>
        <v>0</v>
      </c>
      <c r="E79" s="43"/>
      <c r="F79" s="44"/>
    </row>
    <row r="80" ht="15.75" customHeight="1">
      <c r="A80" s="41" t="s">
        <v>24</v>
      </c>
      <c r="B80" s="12"/>
      <c r="C80" s="21"/>
      <c r="D80" s="46"/>
      <c r="E80" s="43"/>
      <c r="F80" s="44"/>
    </row>
    <row r="81" ht="15.75" customHeight="1">
      <c r="A81" s="39" t="s">
        <v>70</v>
      </c>
      <c r="B81" s="12"/>
      <c r="C81" s="21"/>
      <c r="D81" s="47">
        <f>D79*(1+D80)</f>
        <v>0</v>
      </c>
      <c r="E81" s="52"/>
      <c r="F81" s="38"/>
    </row>
    <row r="82" ht="15.75" customHeight="1">
      <c r="A82" s="25" t="s">
        <v>26</v>
      </c>
      <c r="B82" s="12"/>
      <c r="C82" s="12"/>
      <c r="D82" s="12"/>
      <c r="E82" s="12"/>
      <c r="F82" s="21"/>
    </row>
    <row r="83" ht="15.75" customHeight="1">
      <c r="A83" s="26" t="s">
        <v>71</v>
      </c>
      <c r="B83" s="27" t="s">
        <v>16</v>
      </c>
      <c r="C83" s="28">
        <v>180.0</v>
      </c>
      <c r="D83" s="29"/>
      <c r="E83" s="30">
        <f>D87*C83</f>
        <v>0</v>
      </c>
      <c r="F83" s="31"/>
    </row>
    <row r="84" ht="15.75" customHeight="1">
      <c r="A84" s="26" t="s">
        <v>72</v>
      </c>
      <c r="B84" s="27" t="s">
        <v>16</v>
      </c>
      <c r="C84" s="32"/>
      <c r="D84" s="29"/>
      <c r="E84" s="32"/>
      <c r="F84" s="31"/>
    </row>
    <row r="85" ht="15.75" customHeight="1">
      <c r="A85" s="26" t="s">
        <v>73</v>
      </c>
      <c r="B85" s="26" t="s">
        <v>16</v>
      </c>
      <c r="C85" s="32"/>
      <c r="D85" s="29"/>
      <c r="E85" s="32"/>
      <c r="F85" s="33" t="s">
        <v>19</v>
      </c>
      <c r="G85" s="34" t="s">
        <v>20</v>
      </c>
    </row>
    <row r="86" ht="15.75" customHeight="1">
      <c r="A86" s="35" t="s">
        <v>21</v>
      </c>
      <c r="B86" s="49"/>
      <c r="C86" s="36"/>
      <c r="D86" s="37"/>
      <c r="E86" s="32"/>
      <c r="F86" s="38"/>
    </row>
    <row r="87" ht="15.75" customHeight="1">
      <c r="A87" s="39" t="s">
        <v>74</v>
      </c>
      <c r="B87" s="12"/>
      <c r="C87" s="21"/>
      <c r="D87" s="40">
        <f>SUM(D83:D86)</f>
        <v>0</v>
      </c>
      <c r="E87" s="36"/>
      <c r="F87" s="38"/>
    </row>
    <row r="88" ht="37.5" customHeight="1">
      <c r="A88" s="41" t="s">
        <v>75</v>
      </c>
      <c r="B88" s="12"/>
      <c r="C88" s="21"/>
      <c r="D88" s="44">
        <f>C83*D87</f>
        <v>0</v>
      </c>
      <c r="E88" s="43"/>
      <c r="F88" s="44"/>
    </row>
    <row r="89" ht="18.75" customHeight="1">
      <c r="A89" s="41" t="s">
        <v>24</v>
      </c>
      <c r="B89" s="12"/>
      <c r="C89" s="21"/>
      <c r="D89" s="46"/>
      <c r="E89" s="43"/>
      <c r="F89" s="44"/>
    </row>
    <row r="90">
      <c r="A90" s="39" t="s">
        <v>76</v>
      </c>
      <c r="B90" s="12"/>
      <c r="C90" s="21"/>
      <c r="D90" s="47">
        <f>D88*(1+D89)</f>
        <v>0</v>
      </c>
      <c r="E90" s="43"/>
      <c r="F90" s="44"/>
    </row>
    <row r="91" ht="19.5" customHeight="1">
      <c r="A91" s="54"/>
      <c r="B91" s="54"/>
      <c r="C91" s="55"/>
      <c r="D91" s="56"/>
      <c r="E91" s="57"/>
      <c r="F91" s="57"/>
    </row>
    <row r="92">
      <c r="A92" s="18" t="s">
        <v>6</v>
      </c>
      <c r="B92" s="18" t="s">
        <v>7</v>
      </c>
      <c r="C92" s="18" t="s">
        <v>8</v>
      </c>
      <c r="D92" s="18" t="s">
        <v>33</v>
      </c>
      <c r="E92" s="19" t="s">
        <v>77</v>
      </c>
      <c r="F92" s="18" t="s">
        <v>35</v>
      </c>
    </row>
    <row r="93" ht="15.75" customHeight="1">
      <c r="A93" s="50" t="s">
        <v>78</v>
      </c>
      <c r="B93" s="12"/>
      <c r="C93" s="12"/>
      <c r="D93" s="21"/>
      <c r="E93" s="22"/>
      <c r="F93" s="22"/>
    </row>
    <row r="94" ht="15.75" customHeight="1">
      <c r="A94" s="23" t="s">
        <v>13</v>
      </c>
      <c r="B94" s="21"/>
      <c r="C94" s="51">
        <v>2040.0</v>
      </c>
      <c r="D94" s="12"/>
      <c r="E94" s="12"/>
      <c r="F94" s="21"/>
    </row>
    <row r="95" ht="15.75" customHeight="1">
      <c r="A95" s="25" t="s">
        <v>14</v>
      </c>
      <c r="B95" s="12"/>
      <c r="C95" s="12"/>
      <c r="D95" s="12"/>
      <c r="E95" s="12"/>
      <c r="F95" s="21"/>
    </row>
    <row r="96" ht="15.75" customHeight="1">
      <c r="A96" s="26" t="s">
        <v>79</v>
      </c>
      <c r="B96" s="27" t="s">
        <v>16</v>
      </c>
      <c r="C96" s="28">
        <v>1600.0</v>
      </c>
      <c r="D96" s="29"/>
      <c r="E96" s="30">
        <f>D100*C96</f>
        <v>0</v>
      </c>
      <c r="F96" s="31"/>
    </row>
    <row r="97" ht="15.75" customHeight="1">
      <c r="A97" s="26" t="s">
        <v>80</v>
      </c>
      <c r="B97" s="27" t="s">
        <v>16</v>
      </c>
      <c r="C97" s="32"/>
      <c r="D97" s="29"/>
      <c r="E97" s="32"/>
      <c r="F97" s="31"/>
    </row>
    <row r="98" ht="15.75" customHeight="1">
      <c r="A98" s="26" t="s">
        <v>81</v>
      </c>
      <c r="B98" s="26" t="s">
        <v>16</v>
      </c>
      <c r="C98" s="32"/>
      <c r="D98" s="29"/>
      <c r="E98" s="32"/>
      <c r="F98" s="33" t="s">
        <v>19</v>
      </c>
      <c r="G98" s="34" t="s">
        <v>20</v>
      </c>
    </row>
    <row r="99" ht="15.75" customHeight="1">
      <c r="A99" s="35" t="s">
        <v>21</v>
      </c>
      <c r="B99" s="26" t="s">
        <v>16</v>
      </c>
      <c r="C99" s="36"/>
      <c r="D99" s="37"/>
      <c r="E99" s="32"/>
      <c r="F99" s="38"/>
    </row>
    <row r="100">
      <c r="A100" s="39" t="s">
        <v>82</v>
      </c>
      <c r="B100" s="12"/>
      <c r="C100" s="21"/>
      <c r="D100" s="40">
        <f>SUM(D96:D99)</f>
        <v>0</v>
      </c>
      <c r="E100" s="36"/>
      <c r="F100" s="38"/>
    </row>
    <row r="101" ht="36.0" customHeight="1">
      <c r="A101" s="41" t="s">
        <v>83</v>
      </c>
      <c r="B101" s="12"/>
      <c r="C101" s="21"/>
      <c r="D101" s="42">
        <f>D100*C96</f>
        <v>0</v>
      </c>
      <c r="E101" s="43"/>
      <c r="F101" s="44"/>
    </row>
    <row r="102" ht="15.75" customHeight="1">
      <c r="A102" s="41" t="s">
        <v>24</v>
      </c>
      <c r="B102" s="12"/>
      <c r="C102" s="21"/>
      <c r="D102" s="46"/>
      <c r="E102" s="43"/>
      <c r="F102" s="44"/>
    </row>
    <row r="103" ht="15.75" customHeight="1">
      <c r="A103" s="39" t="s">
        <v>84</v>
      </c>
      <c r="B103" s="12"/>
      <c r="C103" s="21"/>
      <c r="D103" s="47">
        <f>D101*(1+D102)</f>
        <v>0</v>
      </c>
      <c r="E103" s="52"/>
      <c r="F103" s="38"/>
    </row>
    <row r="104" ht="15.75" customHeight="1">
      <c r="A104" s="25" t="s">
        <v>26</v>
      </c>
      <c r="B104" s="12"/>
      <c r="C104" s="12"/>
      <c r="D104" s="12"/>
      <c r="E104" s="12"/>
      <c r="F104" s="21"/>
    </row>
    <row r="105" ht="15.75" customHeight="1">
      <c r="A105" s="26" t="s">
        <v>85</v>
      </c>
      <c r="B105" s="27" t="s">
        <v>16</v>
      </c>
      <c r="C105" s="28">
        <v>440.0</v>
      </c>
      <c r="D105" s="29"/>
      <c r="E105" s="30">
        <f>D109*C105</f>
        <v>0</v>
      </c>
      <c r="F105" s="31"/>
    </row>
    <row r="106" ht="15.75" customHeight="1">
      <c r="A106" s="26" t="s">
        <v>86</v>
      </c>
      <c r="B106" s="27" t="s">
        <v>16</v>
      </c>
      <c r="C106" s="32"/>
      <c r="D106" s="29"/>
      <c r="E106" s="32"/>
      <c r="F106" s="31"/>
    </row>
    <row r="107" ht="15.75" customHeight="1">
      <c r="A107" s="26" t="s">
        <v>87</v>
      </c>
      <c r="B107" s="26" t="s">
        <v>16</v>
      </c>
      <c r="C107" s="32"/>
      <c r="D107" s="29"/>
      <c r="E107" s="32"/>
      <c r="F107" s="33" t="s">
        <v>19</v>
      </c>
      <c r="G107" s="34" t="s">
        <v>20</v>
      </c>
    </row>
    <row r="108" ht="15.75" customHeight="1">
      <c r="A108" s="35" t="s">
        <v>21</v>
      </c>
      <c r="B108" s="49"/>
      <c r="C108" s="36"/>
      <c r="D108" s="37"/>
      <c r="E108" s="32"/>
      <c r="F108" s="38"/>
    </row>
    <row r="109">
      <c r="A109" s="39" t="s">
        <v>88</v>
      </c>
      <c r="B109" s="12"/>
      <c r="C109" s="21"/>
      <c r="D109" s="40">
        <f>SUM(D105:D108)</f>
        <v>0</v>
      </c>
      <c r="E109" s="36"/>
      <c r="F109" s="38"/>
    </row>
    <row r="110" ht="37.5" customHeight="1">
      <c r="A110" s="41" t="s">
        <v>89</v>
      </c>
      <c r="B110" s="12"/>
      <c r="C110" s="21"/>
      <c r="D110" s="44">
        <f>C105*D109</f>
        <v>0</v>
      </c>
      <c r="E110" s="43"/>
      <c r="F110" s="44"/>
    </row>
    <row r="111" ht="18.75" customHeight="1">
      <c r="A111" s="41" t="s">
        <v>24</v>
      </c>
      <c r="B111" s="12"/>
      <c r="C111" s="21"/>
      <c r="D111" s="46"/>
      <c r="E111" s="43"/>
      <c r="F111" s="44"/>
    </row>
    <row r="112">
      <c r="A112" s="39" t="s">
        <v>90</v>
      </c>
      <c r="B112" s="12"/>
      <c r="C112" s="21"/>
      <c r="D112" s="47">
        <f>D110*(1+D111)</f>
        <v>0</v>
      </c>
      <c r="E112" s="58"/>
      <c r="F112" s="44"/>
    </row>
    <row r="113" ht="15.75" customHeight="1">
      <c r="A113" s="53"/>
      <c r="B113" s="53"/>
      <c r="C113" s="53"/>
      <c r="D113" s="53"/>
      <c r="E113" s="53"/>
      <c r="F113" s="53"/>
    </row>
    <row r="114">
      <c r="A114" s="59" t="s">
        <v>6</v>
      </c>
      <c r="B114" s="59" t="s">
        <v>7</v>
      </c>
      <c r="C114" s="18" t="s">
        <v>8</v>
      </c>
      <c r="D114" s="59" t="s">
        <v>33</v>
      </c>
      <c r="E114" s="19" t="s">
        <v>91</v>
      </c>
      <c r="F114" s="59" t="s">
        <v>35</v>
      </c>
    </row>
    <row r="115" ht="15.75" customHeight="1">
      <c r="A115" s="50" t="s">
        <v>92</v>
      </c>
      <c r="B115" s="12"/>
      <c r="C115" s="12"/>
      <c r="D115" s="21"/>
      <c r="E115" s="22"/>
      <c r="F115" s="22"/>
    </row>
    <row r="116" ht="15.75" customHeight="1">
      <c r="A116" s="23" t="s">
        <v>13</v>
      </c>
      <c r="B116" s="21"/>
      <c r="C116" s="51">
        <v>720.0</v>
      </c>
      <c r="D116" s="12"/>
      <c r="E116" s="12"/>
      <c r="F116" s="21"/>
    </row>
    <row r="117" ht="15.75" customHeight="1">
      <c r="A117" s="25" t="s">
        <v>14</v>
      </c>
      <c r="B117" s="12"/>
      <c r="C117" s="12"/>
      <c r="D117" s="12"/>
      <c r="E117" s="12"/>
      <c r="F117" s="21"/>
    </row>
    <row r="118" ht="15.75" customHeight="1">
      <c r="A118" s="26" t="s">
        <v>93</v>
      </c>
      <c r="B118" s="27" t="s">
        <v>16</v>
      </c>
      <c r="C118" s="28">
        <v>600.0</v>
      </c>
      <c r="D118" s="29"/>
      <c r="E118" s="30">
        <f>D122*C118</f>
        <v>0</v>
      </c>
      <c r="F118" s="31"/>
    </row>
    <row r="119" ht="15.75" customHeight="1">
      <c r="A119" s="26" t="s">
        <v>94</v>
      </c>
      <c r="B119" s="27" t="s">
        <v>16</v>
      </c>
      <c r="C119" s="32"/>
      <c r="D119" s="29"/>
      <c r="E119" s="32"/>
      <c r="F119" s="31"/>
    </row>
    <row r="120" ht="15.75" customHeight="1">
      <c r="A120" s="26" t="s">
        <v>95</v>
      </c>
      <c r="B120" s="26" t="s">
        <v>16</v>
      </c>
      <c r="C120" s="32"/>
      <c r="D120" s="29"/>
      <c r="E120" s="32"/>
      <c r="F120" s="33" t="s">
        <v>19</v>
      </c>
      <c r="G120" s="34" t="s">
        <v>20</v>
      </c>
    </row>
    <row r="121" ht="15.75" customHeight="1">
      <c r="A121" s="35" t="s">
        <v>21</v>
      </c>
      <c r="B121" s="26" t="s">
        <v>16</v>
      </c>
      <c r="C121" s="36"/>
      <c r="D121" s="37"/>
      <c r="E121" s="32"/>
      <c r="F121" s="38"/>
    </row>
    <row r="122">
      <c r="A122" s="39" t="s">
        <v>96</v>
      </c>
      <c r="B122" s="12"/>
      <c r="C122" s="21"/>
      <c r="D122" s="40">
        <f>SUM(D118:D121)</f>
        <v>0</v>
      </c>
      <c r="E122" s="36"/>
      <c r="F122" s="38"/>
    </row>
    <row r="123" ht="36.0" customHeight="1">
      <c r="A123" s="41" t="s">
        <v>97</v>
      </c>
      <c r="B123" s="12"/>
      <c r="C123" s="21"/>
      <c r="D123" s="42">
        <f>D122*C118</f>
        <v>0</v>
      </c>
      <c r="E123" s="43"/>
      <c r="F123" s="44"/>
    </row>
    <row r="124" ht="15.75" customHeight="1">
      <c r="A124" s="41" t="s">
        <v>24</v>
      </c>
      <c r="B124" s="12"/>
      <c r="C124" s="21"/>
      <c r="D124" s="46"/>
      <c r="E124" s="43"/>
      <c r="F124" s="44"/>
    </row>
    <row r="125" ht="15.75" customHeight="1">
      <c r="A125" s="39" t="s">
        <v>98</v>
      </c>
      <c r="B125" s="12"/>
      <c r="C125" s="21"/>
      <c r="D125" s="47">
        <f>D123*(1+D124)</f>
        <v>0</v>
      </c>
      <c r="E125" s="52"/>
      <c r="F125" s="38"/>
    </row>
    <row r="126" ht="15.75" customHeight="1">
      <c r="A126" s="25" t="s">
        <v>26</v>
      </c>
      <c r="B126" s="12"/>
      <c r="C126" s="12"/>
      <c r="D126" s="12"/>
      <c r="E126" s="12"/>
      <c r="F126" s="21"/>
    </row>
    <row r="127" ht="15.75" customHeight="1">
      <c r="A127" s="26" t="s">
        <v>99</v>
      </c>
      <c r="B127" s="27" t="s">
        <v>16</v>
      </c>
      <c r="C127" s="28">
        <v>120.0</v>
      </c>
      <c r="D127" s="29"/>
      <c r="E127" s="30">
        <f>D131*C127</f>
        <v>0</v>
      </c>
      <c r="F127" s="31"/>
    </row>
    <row r="128" ht="15.75" customHeight="1">
      <c r="A128" s="26" t="s">
        <v>100</v>
      </c>
      <c r="B128" s="27" t="s">
        <v>16</v>
      </c>
      <c r="C128" s="32"/>
      <c r="D128" s="29"/>
      <c r="E128" s="32"/>
      <c r="F128" s="31"/>
    </row>
    <row r="129" ht="15.75" customHeight="1">
      <c r="A129" s="26" t="s">
        <v>101</v>
      </c>
      <c r="B129" s="26" t="s">
        <v>16</v>
      </c>
      <c r="C129" s="32"/>
      <c r="D129" s="29"/>
      <c r="E129" s="32"/>
      <c r="F129" s="33" t="s">
        <v>19</v>
      </c>
      <c r="G129" s="34" t="s">
        <v>20</v>
      </c>
    </row>
    <row r="130" ht="15.75" customHeight="1">
      <c r="A130" s="35" t="s">
        <v>21</v>
      </c>
      <c r="B130" s="49"/>
      <c r="C130" s="36"/>
      <c r="D130" s="37"/>
      <c r="E130" s="32"/>
      <c r="F130" s="38"/>
    </row>
    <row r="131">
      <c r="A131" s="39" t="s">
        <v>102</v>
      </c>
      <c r="B131" s="12"/>
      <c r="C131" s="21"/>
      <c r="D131" s="40">
        <f>SUM(D127:D130)</f>
        <v>0</v>
      </c>
      <c r="E131" s="36"/>
      <c r="F131" s="38"/>
    </row>
    <row r="132" ht="37.5" customHeight="1">
      <c r="A132" s="41" t="s">
        <v>103</v>
      </c>
      <c r="B132" s="12"/>
      <c r="C132" s="21"/>
      <c r="D132" s="44">
        <f>C127*D131</f>
        <v>0</v>
      </c>
      <c r="E132" s="43"/>
      <c r="F132" s="44"/>
    </row>
    <row r="133" ht="18.75" customHeight="1">
      <c r="A133" s="41" t="s">
        <v>24</v>
      </c>
      <c r="B133" s="12"/>
      <c r="C133" s="21"/>
      <c r="D133" s="46"/>
      <c r="E133" s="43"/>
      <c r="F133" s="44"/>
    </row>
    <row r="134">
      <c r="A134" s="39" t="s">
        <v>104</v>
      </c>
      <c r="B134" s="12"/>
      <c r="C134" s="21"/>
      <c r="D134" s="47">
        <f>D132*(1+D133)</f>
        <v>0</v>
      </c>
      <c r="E134" s="58"/>
      <c r="F134" s="44"/>
    </row>
    <row r="135">
      <c r="A135" s="49"/>
      <c r="B135" s="49"/>
      <c r="C135" s="49"/>
      <c r="D135" s="60"/>
      <c r="E135" s="58"/>
      <c r="F135" s="44"/>
    </row>
    <row r="136">
      <c r="A136" s="18" t="s">
        <v>6</v>
      </c>
      <c r="B136" s="18" t="s">
        <v>7</v>
      </c>
      <c r="C136" s="18" t="s">
        <v>8</v>
      </c>
      <c r="D136" s="18" t="s">
        <v>33</v>
      </c>
      <c r="E136" s="19" t="s">
        <v>105</v>
      </c>
      <c r="F136" s="18" t="s">
        <v>35</v>
      </c>
    </row>
    <row r="137" ht="15.75" customHeight="1">
      <c r="A137" s="50" t="s">
        <v>106</v>
      </c>
      <c r="B137" s="12"/>
      <c r="C137" s="12"/>
      <c r="D137" s="21"/>
      <c r="E137" s="22"/>
      <c r="F137" s="22"/>
    </row>
    <row r="138" ht="15.75" customHeight="1">
      <c r="A138" s="23" t="s">
        <v>13</v>
      </c>
      <c r="B138" s="21"/>
      <c r="C138" s="51">
        <v>1200.0</v>
      </c>
      <c r="D138" s="12"/>
      <c r="E138" s="12"/>
      <c r="F138" s="21"/>
    </row>
    <row r="139" ht="15.75" customHeight="1">
      <c r="A139" s="25" t="s">
        <v>14</v>
      </c>
      <c r="B139" s="12"/>
      <c r="C139" s="12"/>
      <c r="D139" s="12"/>
      <c r="E139" s="12"/>
      <c r="F139" s="21"/>
    </row>
    <row r="140" ht="15.75" customHeight="1">
      <c r="A140" s="26" t="s">
        <v>107</v>
      </c>
      <c r="B140" s="27" t="s">
        <v>16</v>
      </c>
      <c r="C140" s="28">
        <v>900.0</v>
      </c>
      <c r="D140" s="29"/>
      <c r="E140" s="30">
        <f>D144*C140</f>
        <v>0</v>
      </c>
      <c r="F140" s="31"/>
    </row>
    <row r="141" ht="15.75" customHeight="1">
      <c r="A141" s="26" t="s">
        <v>108</v>
      </c>
      <c r="B141" s="27" t="s">
        <v>16</v>
      </c>
      <c r="C141" s="32"/>
      <c r="D141" s="29"/>
      <c r="E141" s="32"/>
      <c r="F141" s="31"/>
    </row>
    <row r="142" ht="15.75" customHeight="1">
      <c r="A142" s="26" t="s">
        <v>109</v>
      </c>
      <c r="B142" s="26" t="s">
        <v>16</v>
      </c>
      <c r="C142" s="32"/>
      <c r="D142" s="29"/>
      <c r="E142" s="32"/>
      <c r="F142" s="33" t="s">
        <v>19</v>
      </c>
      <c r="G142" s="34" t="s">
        <v>20</v>
      </c>
    </row>
    <row r="143" ht="15.75" customHeight="1">
      <c r="A143" s="35" t="s">
        <v>21</v>
      </c>
      <c r="B143" s="26" t="s">
        <v>16</v>
      </c>
      <c r="C143" s="36"/>
      <c r="D143" s="37"/>
      <c r="E143" s="32"/>
      <c r="F143" s="38"/>
    </row>
    <row r="144">
      <c r="A144" s="39" t="s">
        <v>110</v>
      </c>
      <c r="B144" s="12"/>
      <c r="C144" s="21"/>
      <c r="D144" s="40">
        <f>SUM(D140:D143)</f>
        <v>0</v>
      </c>
      <c r="E144" s="36"/>
      <c r="F144" s="38"/>
    </row>
    <row r="145" ht="36.0" customHeight="1">
      <c r="A145" s="41" t="s">
        <v>111</v>
      </c>
      <c r="B145" s="12"/>
      <c r="C145" s="21"/>
      <c r="D145" s="42">
        <f>D144*C140</f>
        <v>0</v>
      </c>
      <c r="E145" s="43"/>
      <c r="F145" s="44"/>
    </row>
    <row r="146" ht="15.75" customHeight="1">
      <c r="A146" s="41" t="s">
        <v>24</v>
      </c>
      <c r="B146" s="12"/>
      <c r="C146" s="21"/>
      <c r="D146" s="46"/>
      <c r="E146" s="43"/>
      <c r="F146" s="44"/>
    </row>
    <row r="147" ht="15.75" customHeight="1">
      <c r="A147" s="39" t="s">
        <v>112</v>
      </c>
      <c r="B147" s="12"/>
      <c r="C147" s="21"/>
      <c r="D147" s="47">
        <f>D145*(1+D146)</f>
        <v>0</v>
      </c>
      <c r="E147" s="52"/>
      <c r="F147" s="38"/>
    </row>
    <row r="148" ht="15.75" customHeight="1">
      <c r="A148" s="25" t="s">
        <v>26</v>
      </c>
      <c r="B148" s="12"/>
      <c r="C148" s="12"/>
      <c r="D148" s="12"/>
      <c r="E148" s="12"/>
      <c r="F148" s="21"/>
    </row>
    <row r="149" ht="15.75" customHeight="1">
      <c r="A149" s="26" t="s">
        <v>113</v>
      </c>
      <c r="B149" s="27" t="s">
        <v>16</v>
      </c>
      <c r="C149" s="28">
        <v>300.0</v>
      </c>
      <c r="D149" s="29"/>
      <c r="E149" s="30">
        <f>D153*C149</f>
        <v>0</v>
      </c>
      <c r="F149" s="31"/>
    </row>
    <row r="150" ht="15.75" customHeight="1">
      <c r="A150" s="26" t="s">
        <v>114</v>
      </c>
      <c r="B150" s="27" t="s">
        <v>16</v>
      </c>
      <c r="C150" s="32"/>
      <c r="D150" s="29"/>
      <c r="E150" s="32"/>
      <c r="F150" s="31"/>
    </row>
    <row r="151" ht="15.75" customHeight="1">
      <c r="A151" s="26" t="s">
        <v>115</v>
      </c>
      <c r="B151" s="26" t="s">
        <v>16</v>
      </c>
      <c r="C151" s="32"/>
      <c r="D151" s="29"/>
      <c r="E151" s="32"/>
      <c r="F151" s="33" t="s">
        <v>19</v>
      </c>
      <c r="G151" s="34" t="s">
        <v>20</v>
      </c>
    </row>
    <row r="152" ht="15.75" customHeight="1">
      <c r="A152" s="35" t="s">
        <v>21</v>
      </c>
      <c r="B152" s="49"/>
      <c r="C152" s="36"/>
      <c r="D152" s="37"/>
      <c r="E152" s="32"/>
      <c r="F152" s="38"/>
    </row>
    <row r="153">
      <c r="A153" s="39" t="s">
        <v>116</v>
      </c>
      <c r="B153" s="12"/>
      <c r="C153" s="21"/>
      <c r="D153" s="40">
        <f>SUM(D149:D152)</f>
        <v>0</v>
      </c>
      <c r="E153" s="36"/>
      <c r="F153" s="38"/>
    </row>
    <row r="154" ht="37.5" customHeight="1">
      <c r="A154" s="41" t="s">
        <v>117</v>
      </c>
      <c r="B154" s="12"/>
      <c r="C154" s="21"/>
      <c r="D154" s="44">
        <f>C149*D153</f>
        <v>0</v>
      </c>
      <c r="E154" s="43"/>
      <c r="F154" s="44"/>
    </row>
    <row r="155" ht="18.75" customHeight="1">
      <c r="A155" s="41" t="s">
        <v>24</v>
      </c>
      <c r="B155" s="12"/>
      <c r="C155" s="21"/>
      <c r="D155" s="46"/>
      <c r="E155" s="43"/>
      <c r="F155" s="44"/>
    </row>
    <row r="156">
      <c r="A156" s="39" t="s">
        <v>118</v>
      </c>
      <c r="B156" s="12"/>
      <c r="C156" s="21"/>
      <c r="D156" s="47">
        <f>D154*(1+D155)</f>
        <v>0</v>
      </c>
      <c r="E156" s="58"/>
      <c r="F156" s="44"/>
    </row>
    <row r="157" ht="15.75" customHeight="1">
      <c r="A157" s="53"/>
      <c r="B157" s="53"/>
      <c r="C157" s="53"/>
      <c r="D157" s="53"/>
      <c r="E157" s="53"/>
      <c r="F157" s="53"/>
    </row>
    <row r="158">
      <c r="A158" s="18" t="s">
        <v>6</v>
      </c>
      <c r="B158" s="18" t="s">
        <v>7</v>
      </c>
      <c r="C158" s="18" t="s">
        <v>8</v>
      </c>
      <c r="D158" s="18" t="s">
        <v>33</v>
      </c>
      <c r="E158" s="19" t="s">
        <v>119</v>
      </c>
      <c r="F158" s="18" t="s">
        <v>35</v>
      </c>
    </row>
    <row r="159" ht="15.75" customHeight="1">
      <c r="A159" s="50" t="s">
        <v>120</v>
      </c>
      <c r="B159" s="12"/>
      <c r="C159" s="12"/>
      <c r="D159" s="21"/>
      <c r="E159" s="22"/>
      <c r="F159" s="22"/>
    </row>
    <row r="160" ht="15.75" customHeight="1">
      <c r="A160" s="23" t="s">
        <v>13</v>
      </c>
      <c r="B160" s="21"/>
      <c r="C160" s="51">
        <v>480.0</v>
      </c>
      <c r="D160" s="12"/>
      <c r="E160" s="12"/>
      <c r="F160" s="21"/>
    </row>
    <row r="161" ht="15.75" customHeight="1">
      <c r="A161" s="25" t="s">
        <v>14</v>
      </c>
      <c r="B161" s="12"/>
      <c r="C161" s="12"/>
      <c r="D161" s="12"/>
      <c r="E161" s="12"/>
      <c r="F161" s="21"/>
    </row>
    <row r="162" ht="15.75" customHeight="1">
      <c r="A162" s="26" t="s">
        <v>121</v>
      </c>
      <c r="B162" s="27" t="s">
        <v>16</v>
      </c>
      <c r="C162" s="28">
        <v>300.0</v>
      </c>
      <c r="D162" s="29"/>
      <c r="E162" s="30">
        <f>D166*C162</f>
        <v>0</v>
      </c>
      <c r="F162" s="31"/>
    </row>
    <row r="163" ht="15.75" customHeight="1">
      <c r="A163" s="26" t="s">
        <v>122</v>
      </c>
      <c r="B163" s="27" t="s">
        <v>16</v>
      </c>
      <c r="C163" s="32"/>
      <c r="D163" s="29"/>
      <c r="E163" s="32"/>
      <c r="F163" s="31"/>
    </row>
    <row r="164" ht="15.75" customHeight="1">
      <c r="A164" s="26" t="s">
        <v>123</v>
      </c>
      <c r="B164" s="26" t="s">
        <v>16</v>
      </c>
      <c r="C164" s="32"/>
      <c r="D164" s="29"/>
      <c r="E164" s="32"/>
      <c r="F164" s="33" t="s">
        <v>19</v>
      </c>
      <c r="G164" s="34" t="s">
        <v>20</v>
      </c>
    </row>
    <row r="165" ht="15.75" customHeight="1">
      <c r="A165" s="35" t="s">
        <v>21</v>
      </c>
      <c r="B165" s="26" t="s">
        <v>16</v>
      </c>
      <c r="C165" s="36"/>
      <c r="D165" s="37"/>
      <c r="E165" s="32"/>
      <c r="F165" s="38"/>
    </row>
    <row r="166">
      <c r="A166" s="39" t="s">
        <v>124</v>
      </c>
      <c r="B166" s="12"/>
      <c r="C166" s="21"/>
      <c r="D166" s="40">
        <f>SUM(D162:D165)</f>
        <v>0</v>
      </c>
      <c r="E166" s="36"/>
      <c r="F166" s="38"/>
    </row>
    <row r="167" ht="36.0" customHeight="1">
      <c r="A167" s="41" t="s">
        <v>125</v>
      </c>
      <c r="B167" s="12"/>
      <c r="C167" s="21"/>
      <c r="D167" s="42">
        <f>D166*C162</f>
        <v>0</v>
      </c>
      <c r="E167" s="43"/>
      <c r="F167" s="44"/>
    </row>
    <row r="168" ht="15.75" customHeight="1">
      <c r="A168" s="41" t="s">
        <v>24</v>
      </c>
      <c r="B168" s="12"/>
      <c r="C168" s="21"/>
      <c r="D168" s="46"/>
      <c r="E168" s="43"/>
      <c r="F168" s="44"/>
    </row>
    <row r="169">
      <c r="A169" s="39" t="s">
        <v>126</v>
      </c>
      <c r="B169" s="12"/>
      <c r="C169" s="21"/>
      <c r="D169" s="47">
        <f>D167*(1+D168)</f>
        <v>0</v>
      </c>
      <c r="E169" s="52"/>
      <c r="F169" s="38"/>
    </row>
    <row r="170" ht="15.75" customHeight="1">
      <c r="A170" s="25" t="s">
        <v>26</v>
      </c>
      <c r="B170" s="12"/>
      <c r="C170" s="12"/>
      <c r="D170" s="12"/>
      <c r="E170" s="12"/>
      <c r="F170" s="21"/>
    </row>
    <row r="171" ht="15.75" customHeight="1">
      <c r="A171" s="26" t="s">
        <v>127</v>
      </c>
      <c r="B171" s="27" t="s">
        <v>16</v>
      </c>
      <c r="C171" s="28">
        <v>180.0</v>
      </c>
      <c r="D171" s="29"/>
      <c r="E171" s="30">
        <f>D175*C171</f>
        <v>0</v>
      </c>
      <c r="F171" s="31"/>
    </row>
    <row r="172" ht="15.75" customHeight="1">
      <c r="A172" s="26" t="s">
        <v>128</v>
      </c>
      <c r="B172" s="27" t="s">
        <v>16</v>
      </c>
      <c r="C172" s="32"/>
      <c r="D172" s="29"/>
      <c r="E172" s="32"/>
      <c r="F172" s="31"/>
    </row>
    <row r="173" ht="15.75" customHeight="1">
      <c r="A173" s="26" t="s">
        <v>129</v>
      </c>
      <c r="B173" s="26" t="s">
        <v>16</v>
      </c>
      <c r="C173" s="32"/>
      <c r="D173" s="29"/>
      <c r="E173" s="32"/>
      <c r="F173" s="33" t="s">
        <v>19</v>
      </c>
      <c r="G173" s="34" t="s">
        <v>20</v>
      </c>
    </row>
    <row r="174" ht="15.75" customHeight="1">
      <c r="A174" s="35" t="s">
        <v>21</v>
      </c>
      <c r="B174" s="49"/>
      <c r="C174" s="36"/>
      <c r="D174" s="37"/>
      <c r="E174" s="32"/>
      <c r="F174" s="38"/>
    </row>
    <row r="175">
      <c r="A175" s="39" t="s">
        <v>130</v>
      </c>
      <c r="B175" s="12"/>
      <c r="C175" s="21"/>
      <c r="D175" s="40">
        <f>SUM(D171:D174)</f>
        <v>0</v>
      </c>
      <c r="E175" s="36"/>
      <c r="F175" s="38"/>
    </row>
    <row r="176" ht="37.5" customHeight="1">
      <c r="A176" s="41" t="s">
        <v>131</v>
      </c>
      <c r="B176" s="12"/>
      <c r="C176" s="21"/>
      <c r="D176" s="44">
        <f>C171*D175</f>
        <v>0</v>
      </c>
      <c r="E176" s="43"/>
      <c r="F176" s="44"/>
    </row>
    <row r="177" ht="18.75" customHeight="1">
      <c r="A177" s="41" t="s">
        <v>24</v>
      </c>
      <c r="B177" s="12"/>
      <c r="C177" s="21"/>
      <c r="D177" s="46"/>
      <c r="E177" s="43"/>
      <c r="F177" s="44"/>
    </row>
    <row r="178">
      <c r="A178" s="39" t="s">
        <v>132</v>
      </c>
      <c r="B178" s="12"/>
      <c r="C178" s="21"/>
      <c r="D178" s="47">
        <f>D176*(1+D177)</f>
        <v>0</v>
      </c>
      <c r="E178" s="58"/>
      <c r="F178" s="44"/>
    </row>
    <row r="179" ht="15.75" customHeight="1">
      <c r="A179" s="54"/>
      <c r="B179" s="54"/>
      <c r="C179" s="55"/>
      <c r="D179" s="56"/>
      <c r="E179" s="57"/>
      <c r="F179" s="57"/>
    </row>
    <row r="180">
      <c r="A180" s="18" t="s">
        <v>6</v>
      </c>
      <c r="B180" s="18" t="s">
        <v>7</v>
      </c>
      <c r="C180" s="18" t="s">
        <v>8</v>
      </c>
      <c r="D180" s="18" t="s">
        <v>33</v>
      </c>
      <c r="E180" s="19" t="s">
        <v>133</v>
      </c>
      <c r="F180" s="18" t="s">
        <v>35</v>
      </c>
    </row>
    <row r="181" ht="15.75" customHeight="1">
      <c r="A181" s="50" t="s">
        <v>134</v>
      </c>
      <c r="B181" s="12"/>
      <c r="C181" s="12"/>
      <c r="D181" s="21"/>
      <c r="E181" s="22"/>
      <c r="F181" s="22"/>
    </row>
    <row r="182" ht="15.75" customHeight="1">
      <c r="A182" s="23" t="s">
        <v>13</v>
      </c>
      <c r="B182" s="21"/>
      <c r="C182" s="51">
        <v>360.0</v>
      </c>
      <c r="D182" s="12"/>
      <c r="E182" s="12"/>
      <c r="F182" s="21"/>
    </row>
    <row r="183" ht="15.75" customHeight="1">
      <c r="A183" s="25" t="s">
        <v>14</v>
      </c>
      <c r="B183" s="12"/>
      <c r="C183" s="12"/>
      <c r="D183" s="12"/>
      <c r="E183" s="12"/>
      <c r="F183" s="21"/>
    </row>
    <row r="184" ht="15.75" customHeight="1">
      <c r="A184" s="26" t="s">
        <v>135</v>
      </c>
      <c r="B184" s="27" t="s">
        <v>16</v>
      </c>
      <c r="C184" s="28">
        <v>200.0</v>
      </c>
      <c r="D184" s="29"/>
      <c r="E184" s="30">
        <f>D188*C184</f>
        <v>0</v>
      </c>
      <c r="F184" s="31"/>
    </row>
    <row r="185" ht="15.75" customHeight="1">
      <c r="A185" s="26" t="s">
        <v>136</v>
      </c>
      <c r="B185" s="27" t="s">
        <v>16</v>
      </c>
      <c r="C185" s="32"/>
      <c r="D185" s="29"/>
      <c r="E185" s="32"/>
      <c r="F185" s="31"/>
    </row>
    <row r="186" ht="15.75" customHeight="1">
      <c r="A186" s="26" t="s">
        <v>137</v>
      </c>
      <c r="B186" s="26" t="s">
        <v>16</v>
      </c>
      <c r="C186" s="32"/>
      <c r="D186" s="29"/>
      <c r="E186" s="32"/>
      <c r="F186" s="33" t="s">
        <v>19</v>
      </c>
      <c r="G186" s="34" t="s">
        <v>20</v>
      </c>
    </row>
    <row r="187" ht="15.75" customHeight="1">
      <c r="A187" s="35" t="s">
        <v>21</v>
      </c>
      <c r="B187" s="26" t="s">
        <v>16</v>
      </c>
      <c r="C187" s="36"/>
      <c r="D187" s="37"/>
      <c r="E187" s="32"/>
      <c r="F187" s="38"/>
    </row>
    <row r="188">
      <c r="A188" s="39" t="s">
        <v>138</v>
      </c>
      <c r="B188" s="12"/>
      <c r="C188" s="21"/>
      <c r="D188" s="40">
        <f>SUM(D184:D187)</f>
        <v>0</v>
      </c>
      <c r="E188" s="36"/>
      <c r="F188" s="38"/>
    </row>
    <row r="189" ht="36.0" customHeight="1">
      <c r="A189" s="41" t="s">
        <v>139</v>
      </c>
      <c r="B189" s="12"/>
      <c r="C189" s="21"/>
      <c r="D189" s="42">
        <f>D188*C184</f>
        <v>0</v>
      </c>
      <c r="E189" s="43"/>
      <c r="F189" s="44"/>
    </row>
    <row r="190" ht="15.75" customHeight="1">
      <c r="A190" s="41" t="s">
        <v>24</v>
      </c>
      <c r="B190" s="12"/>
      <c r="C190" s="21"/>
      <c r="D190" s="46"/>
      <c r="E190" s="43"/>
      <c r="F190" s="44"/>
    </row>
    <row r="191">
      <c r="A191" s="39" t="s">
        <v>140</v>
      </c>
      <c r="B191" s="12"/>
      <c r="C191" s="21"/>
      <c r="D191" s="47">
        <f>D189*(1+D190)</f>
        <v>0</v>
      </c>
      <c r="E191" s="52"/>
      <c r="F191" s="38"/>
    </row>
    <row r="192" ht="15.75" customHeight="1">
      <c r="A192" s="25" t="s">
        <v>26</v>
      </c>
      <c r="B192" s="12"/>
      <c r="C192" s="12"/>
      <c r="D192" s="12"/>
      <c r="E192" s="12"/>
      <c r="F192" s="21"/>
    </row>
    <row r="193" ht="15.75" customHeight="1">
      <c r="A193" s="26" t="s">
        <v>141</v>
      </c>
      <c r="B193" s="27" t="s">
        <v>16</v>
      </c>
      <c r="C193" s="28">
        <v>160.0</v>
      </c>
      <c r="D193" s="29"/>
      <c r="E193" s="30">
        <f>D197*C193</f>
        <v>0</v>
      </c>
      <c r="F193" s="31"/>
    </row>
    <row r="194" ht="15.75" customHeight="1">
      <c r="A194" s="26" t="s">
        <v>142</v>
      </c>
      <c r="B194" s="27" t="s">
        <v>16</v>
      </c>
      <c r="C194" s="32"/>
      <c r="D194" s="29"/>
      <c r="E194" s="32"/>
      <c r="F194" s="31"/>
    </row>
    <row r="195" ht="15.75" customHeight="1">
      <c r="A195" s="26" t="s">
        <v>143</v>
      </c>
      <c r="B195" s="26" t="s">
        <v>16</v>
      </c>
      <c r="C195" s="32"/>
      <c r="D195" s="29"/>
      <c r="E195" s="32"/>
      <c r="F195" s="33" t="s">
        <v>19</v>
      </c>
      <c r="G195" s="34" t="s">
        <v>20</v>
      </c>
    </row>
    <row r="196" ht="15.75" customHeight="1">
      <c r="A196" s="35" t="s">
        <v>21</v>
      </c>
      <c r="B196" s="49"/>
      <c r="C196" s="36"/>
      <c r="D196" s="37"/>
      <c r="E196" s="32"/>
      <c r="F196" s="38"/>
    </row>
    <row r="197">
      <c r="A197" s="39" t="s">
        <v>144</v>
      </c>
      <c r="B197" s="12"/>
      <c r="C197" s="21"/>
      <c r="D197" s="40">
        <f>SUM(D193:D196)</f>
        <v>0</v>
      </c>
      <c r="E197" s="36"/>
      <c r="F197" s="38"/>
    </row>
    <row r="198" ht="37.5" customHeight="1">
      <c r="A198" s="41" t="s">
        <v>145</v>
      </c>
      <c r="B198" s="12"/>
      <c r="C198" s="21"/>
      <c r="D198" s="44">
        <f>C193*D197</f>
        <v>0</v>
      </c>
      <c r="E198" s="43"/>
      <c r="F198" s="44"/>
    </row>
    <row r="199" ht="18.75" customHeight="1">
      <c r="A199" s="41" t="s">
        <v>24</v>
      </c>
      <c r="B199" s="12"/>
      <c r="C199" s="21"/>
      <c r="D199" s="46"/>
      <c r="E199" s="43"/>
      <c r="F199" s="44"/>
    </row>
    <row r="200">
      <c r="A200" s="39" t="s">
        <v>146</v>
      </c>
      <c r="B200" s="12"/>
      <c r="C200" s="21"/>
      <c r="D200" s="47">
        <f>D198*(1+D199)</f>
        <v>0</v>
      </c>
      <c r="E200" s="58"/>
      <c r="F200" s="44"/>
    </row>
    <row r="201" ht="15.75" customHeight="1">
      <c r="A201" s="54"/>
      <c r="B201" s="54"/>
      <c r="C201" s="56"/>
      <c r="D201" s="56"/>
      <c r="E201" s="61"/>
      <c r="F201" s="61"/>
    </row>
    <row r="202">
      <c r="A202" s="18" t="s">
        <v>6</v>
      </c>
      <c r="B202" s="18" t="s">
        <v>7</v>
      </c>
      <c r="C202" s="18" t="s">
        <v>8</v>
      </c>
      <c r="D202" s="18" t="s">
        <v>33</v>
      </c>
      <c r="E202" s="19" t="s">
        <v>147</v>
      </c>
      <c r="F202" s="18" t="s">
        <v>35</v>
      </c>
    </row>
    <row r="203" ht="15.75" customHeight="1">
      <c r="A203" s="50" t="s">
        <v>148</v>
      </c>
      <c r="B203" s="12"/>
      <c r="C203" s="12"/>
      <c r="D203" s="21"/>
      <c r="E203" s="22"/>
      <c r="F203" s="22"/>
    </row>
    <row r="204" ht="15.75" customHeight="1">
      <c r="A204" s="23" t="s">
        <v>13</v>
      </c>
      <c r="B204" s="21"/>
      <c r="C204" s="51">
        <v>480.0</v>
      </c>
      <c r="D204" s="12"/>
      <c r="E204" s="12"/>
      <c r="F204" s="21"/>
    </row>
    <row r="205" ht="15.75" customHeight="1">
      <c r="A205" s="25" t="s">
        <v>14</v>
      </c>
      <c r="B205" s="12"/>
      <c r="C205" s="12"/>
      <c r="D205" s="12"/>
      <c r="E205" s="12"/>
      <c r="F205" s="21"/>
    </row>
    <row r="206" ht="15.75" customHeight="1">
      <c r="A206" s="26" t="s">
        <v>149</v>
      </c>
      <c r="B206" s="27" t="s">
        <v>16</v>
      </c>
      <c r="C206" s="28">
        <v>350.0</v>
      </c>
      <c r="D206" s="29"/>
      <c r="E206" s="30">
        <f>D210*C206</f>
        <v>0</v>
      </c>
      <c r="F206" s="31"/>
    </row>
    <row r="207" ht="15.75" customHeight="1">
      <c r="A207" s="26" t="s">
        <v>150</v>
      </c>
      <c r="B207" s="27" t="s">
        <v>16</v>
      </c>
      <c r="C207" s="32"/>
      <c r="D207" s="29"/>
      <c r="E207" s="32"/>
      <c r="F207" s="31"/>
    </row>
    <row r="208" ht="15.75" customHeight="1">
      <c r="A208" s="26" t="s">
        <v>151</v>
      </c>
      <c r="B208" s="26" t="s">
        <v>16</v>
      </c>
      <c r="C208" s="32"/>
      <c r="D208" s="29"/>
      <c r="E208" s="32"/>
      <c r="F208" s="33" t="s">
        <v>19</v>
      </c>
      <c r="G208" s="34" t="s">
        <v>20</v>
      </c>
    </row>
    <row r="209" ht="15.75" customHeight="1">
      <c r="A209" s="35" t="s">
        <v>21</v>
      </c>
      <c r="B209" s="26" t="s">
        <v>16</v>
      </c>
      <c r="C209" s="36"/>
      <c r="D209" s="37"/>
      <c r="E209" s="32"/>
      <c r="F209" s="38"/>
    </row>
    <row r="210">
      <c r="A210" s="39" t="s">
        <v>152</v>
      </c>
      <c r="B210" s="12"/>
      <c r="C210" s="21"/>
      <c r="D210" s="40">
        <f>SUM(D206:D209)</f>
        <v>0</v>
      </c>
      <c r="E210" s="36"/>
      <c r="F210" s="38"/>
    </row>
    <row r="211" ht="36.0" customHeight="1">
      <c r="A211" s="41" t="s">
        <v>153</v>
      </c>
      <c r="B211" s="12"/>
      <c r="C211" s="21"/>
      <c r="D211" s="42">
        <f>D210*C206</f>
        <v>0</v>
      </c>
      <c r="E211" s="43"/>
      <c r="F211" s="44"/>
    </row>
    <row r="212" ht="15.75" customHeight="1">
      <c r="A212" s="41" t="s">
        <v>24</v>
      </c>
      <c r="B212" s="12"/>
      <c r="C212" s="21"/>
      <c r="D212" s="46"/>
      <c r="E212" s="43"/>
      <c r="F212" s="44"/>
    </row>
    <row r="213">
      <c r="A213" s="39" t="s">
        <v>154</v>
      </c>
      <c r="B213" s="12"/>
      <c r="C213" s="21"/>
      <c r="D213" s="47">
        <f>D211*(1+D212)</f>
        <v>0</v>
      </c>
      <c r="E213" s="52"/>
      <c r="F213" s="38"/>
    </row>
    <row r="214" ht="15.75" customHeight="1">
      <c r="A214" s="25" t="s">
        <v>26</v>
      </c>
      <c r="B214" s="12"/>
      <c r="C214" s="12"/>
      <c r="D214" s="12"/>
      <c r="E214" s="12"/>
      <c r="F214" s="21"/>
    </row>
    <row r="215" ht="15.75" customHeight="1">
      <c r="A215" s="26" t="s">
        <v>155</v>
      </c>
      <c r="B215" s="27" t="s">
        <v>16</v>
      </c>
      <c r="C215" s="28">
        <v>130.0</v>
      </c>
      <c r="D215" s="29"/>
      <c r="E215" s="30">
        <f>D219*C215</f>
        <v>0</v>
      </c>
      <c r="F215" s="31"/>
    </row>
    <row r="216" ht="15.75" customHeight="1">
      <c r="A216" s="26" t="s">
        <v>156</v>
      </c>
      <c r="B216" s="27" t="s">
        <v>16</v>
      </c>
      <c r="C216" s="32"/>
      <c r="D216" s="29"/>
      <c r="E216" s="32"/>
      <c r="F216" s="31"/>
    </row>
    <row r="217" ht="15.75" customHeight="1">
      <c r="A217" s="26" t="s">
        <v>157</v>
      </c>
      <c r="B217" s="26" t="s">
        <v>16</v>
      </c>
      <c r="C217" s="32"/>
      <c r="D217" s="29"/>
      <c r="E217" s="32"/>
      <c r="F217" s="33" t="s">
        <v>19</v>
      </c>
      <c r="G217" s="34" t="s">
        <v>20</v>
      </c>
    </row>
    <row r="218" ht="15.75" customHeight="1">
      <c r="A218" s="35" t="s">
        <v>21</v>
      </c>
      <c r="B218" s="49"/>
      <c r="C218" s="36"/>
      <c r="D218" s="37"/>
      <c r="E218" s="32"/>
      <c r="F218" s="38"/>
    </row>
    <row r="219">
      <c r="A219" s="39" t="s">
        <v>158</v>
      </c>
      <c r="B219" s="12"/>
      <c r="C219" s="21"/>
      <c r="D219" s="40">
        <f>SUM(D215:D218)</f>
        <v>0</v>
      </c>
      <c r="E219" s="36"/>
      <c r="F219" s="38"/>
    </row>
    <row r="220" ht="37.5" customHeight="1">
      <c r="A220" s="41" t="s">
        <v>159</v>
      </c>
      <c r="B220" s="12"/>
      <c r="C220" s="21"/>
      <c r="D220" s="44">
        <f>C215*D219</f>
        <v>0</v>
      </c>
      <c r="E220" s="43"/>
      <c r="F220" s="44"/>
    </row>
    <row r="221" ht="18.75" customHeight="1">
      <c r="A221" s="41" t="s">
        <v>24</v>
      </c>
      <c r="B221" s="12"/>
      <c r="C221" s="21"/>
      <c r="D221" s="46"/>
      <c r="E221" s="43"/>
      <c r="F221" s="44"/>
    </row>
    <row r="222">
      <c r="A222" s="39" t="s">
        <v>160</v>
      </c>
      <c r="B222" s="12"/>
      <c r="C222" s="21"/>
      <c r="D222" s="47">
        <f>D220*(1+D221)</f>
        <v>0</v>
      </c>
      <c r="E222" s="58"/>
      <c r="F222" s="44"/>
    </row>
    <row r="223" ht="15.75" customHeight="1">
      <c r="A223" s="54"/>
      <c r="B223" s="54"/>
      <c r="C223" s="56"/>
      <c r="D223" s="56"/>
      <c r="E223" s="61"/>
      <c r="F223" s="61"/>
    </row>
    <row r="224">
      <c r="A224" s="18" t="s">
        <v>6</v>
      </c>
      <c r="B224" s="18" t="s">
        <v>7</v>
      </c>
      <c r="C224" s="18" t="s">
        <v>8</v>
      </c>
      <c r="D224" s="18" t="s">
        <v>33</v>
      </c>
      <c r="E224" s="19" t="s">
        <v>161</v>
      </c>
      <c r="F224" s="18" t="s">
        <v>35</v>
      </c>
    </row>
    <row r="225" ht="15.75" customHeight="1">
      <c r="A225" s="50" t="s">
        <v>162</v>
      </c>
      <c r="B225" s="12"/>
      <c r="C225" s="12"/>
      <c r="D225" s="21"/>
      <c r="E225" s="22"/>
      <c r="F225" s="22"/>
    </row>
    <row r="226" ht="15.75" customHeight="1">
      <c r="A226" s="23" t="s">
        <v>13</v>
      </c>
      <c r="B226" s="21"/>
      <c r="C226" s="51">
        <v>480.0</v>
      </c>
      <c r="D226" s="12"/>
      <c r="E226" s="12"/>
      <c r="F226" s="21"/>
    </row>
    <row r="227" ht="15.75" customHeight="1">
      <c r="A227" s="25" t="s">
        <v>14</v>
      </c>
      <c r="B227" s="12"/>
      <c r="C227" s="12"/>
      <c r="D227" s="12"/>
      <c r="E227" s="12"/>
      <c r="F227" s="21"/>
    </row>
    <row r="228" ht="15.75" customHeight="1">
      <c r="A228" s="26" t="s">
        <v>163</v>
      </c>
      <c r="B228" s="27" t="s">
        <v>16</v>
      </c>
      <c r="C228" s="28">
        <v>350.0</v>
      </c>
      <c r="D228" s="29"/>
      <c r="E228" s="30">
        <f>D232*C228</f>
        <v>0</v>
      </c>
      <c r="F228" s="31"/>
    </row>
    <row r="229" ht="15.75" customHeight="1">
      <c r="A229" s="26" t="s">
        <v>164</v>
      </c>
      <c r="B229" s="27" t="s">
        <v>16</v>
      </c>
      <c r="C229" s="32"/>
      <c r="D229" s="29"/>
      <c r="E229" s="32"/>
      <c r="F229" s="31"/>
    </row>
    <row r="230" ht="15.75" customHeight="1">
      <c r="A230" s="26" t="s">
        <v>165</v>
      </c>
      <c r="B230" s="26" t="s">
        <v>16</v>
      </c>
      <c r="C230" s="32"/>
      <c r="D230" s="29"/>
      <c r="E230" s="32"/>
      <c r="F230" s="33" t="s">
        <v>19</v>
      </c>
      <c r="G230" s="34" t="s">
        <v>20</v>
      </c>
    </row>
    <row r="231" ht="15.75" customHeight="1">
      <c r="A231" s="35" t="s">
        <v>21</v>
      </c>
      <c r="B231" s="26" t="s">
        <v>16</v>
      </c>
      <c r="C231" s="36"/>
      <c r="D231" s="37"/>
      <c r="E231" s="32"/>
      <c r="F231" s="38"/>
    </row>
    <row r="232">
      <c r="A232" s="39" t="s">
        <v>166</v>
      </c>
      <c r="B232" s="12"/>
      <c r="C232" s="21"/>
      <c r="D232" s="40">
        <f>SUM(D228:D231)</f>
        <v>0</v>
      </c>
      <c r="E232" s="36"/>
      <c r="F232" s="38"/>
    </row>
    <row r="233" ht="36.0" customHeight="1">
      <c r="A233" s="41" t="s">
        <v>167</v>
      </c>
      <c r="B233" s="12"/>
      <c r="C233" s="21"/>
      <c r="D233" s="42">
        <f>D232*C228</f>
        <v>0</v>
      </c>
      <c r="E233" s="43"/>
      <c r="F233" s="44"/>
    </row>
    <row r="234" ht="15.75" customHeight="1">
      <c r="A234" s="41" t="s">
        <v>24</v>
      </c>
      <c r="B234" s="12"/>
      <c r="C234" s="21"/>
      <c r="D234" s="46"/>
      <c r="E234" s="43"/>
      <c r="F234" s="44"/>
    </row>
    <row r="235">
      <c r="A235" s="39" t="s">
        <v>168</v>
      </c>
      <c r="B235" s="12"/>
      <c r="C235" s="21"/>
      <c r="D235" s="47">
        <f>D233*(1+D234)</f>
        <v>0</v>
      </c>
      <c r="E235" s="52"/>
      <c r="F235" s="38"/>
    </row>
    <row r="236" ht="15.75" customHeight="1">
      <c r="A236" s="25" t="s">
        <v>26</v>
      </c>
      <c r="B236" s="12"/>
      <c r="C236" s="12"/>
      <c r="D236" s="12"/>
      <c r="E236" s="12"/>
      <c r="F236" s="21"/>
    </row>
    <row r="237" ht="15.75" customHeight="1">
      <c r="A237" s="26" t="s">
        <v>169</v>
      </c>
      <c r="B237" s="27" t="s">
        <v>16</v>
      </c>
      <c r="C237" s="28">
        <v>130.0</v>
      </c>
      <c r="D237" s="29"/>
      <c r="E237" s="30">
        <f>D241*C237</f>
        <v>0</v>
      </c>
      <c r="F237" s="31"/>
    </row>
    <row r="238" ht="15.75" customHeight="1">
      <c r="A238" s="26" t="s">
        <v>170</v>
      </c>
      <c r="B238" s="27" t="s">
        <v>16</v>
      </c>
      <c r="C238" s="32"/>
      <c r="D238" s="29"/>
      <c r="E238" s="32"/>
      <c r="F238" s="31"/>
    </row>
    <row r="239" ht="15.75" customHeight="1">
      <c r="A239" s="26" t="s">
        <v>171</v>
      </c>
      <c r="B239" s="26" t="s">
        <v>16</v>
      </c>
      <c r="C239" s="32"/>
      <c r="D239" s="29"/>
      <c r="E239" s="32"/>
      <c r="F239" s="33" t="s">
        <v>19</v>
      </c>
      <c r="G239" s="34" t="s">
        <v>20</v>
      </c>
    </row>
    <row r="240" ht="15.75" customHeight="1">
      <c r="A240" s="35" t="s">
        <v>21</v>
      </c>
      <c r="B240" s="49"/>
      <c r="C240" s="36"/>
      <c r="D240" s="37"/>
      <c r="E240" s="32"/>
      <c r="F240" s="38"/>
    </row>
    <row r="241">
      <c r="A241" s="39" t="s">
        <v>172</v>
      </c>
      <c r="B241" s="12"/>
      <c r="C241" s="21"/>
      <c r="D241" s="40">
        <f>SUM(D237:D240)</f>
        <v>0</v>
      </c>
      <c r="E241" s="36"/>
      <c r="F241" s="38"/>
    </row>
    <row r="242" ht="37.5" customHeight="1">
      <c r="A242" s="41" t="s">
        <v>173</v>
      </c>
      <c r="B242" s="12"/>
      <c r="C242" s="21"/>
      <c r="D242" s="44">
        <f>C237*D241</f>
        <v>0</v>
      </c>
      <c r="E242" s="43"/>
      <c r="F242" s="44"/>
    </row>
    <row r="243" ht="18.75" customHeight="1">
      <c r="A243" s="41" t="s">
        <v>24</v>
      </c>
      <c r="B243" s="12"/>
      <c r="C243" s="21"/>
      <c r="D243" s="46"/>
      <c r="E243" s="43"/>
      <c r="F243" s="44"/>
    </row>
    <row r="244">
      <c r="A244" s="39" t="s">
        <v>174</v>
      </c>
      <c r="B244" s="12"/>
      <c r="C244" s="21"/>
      <c r="D244" s="47">
        <f>D242*(1+D243)</f>
        <v>0</v>
      </c>
      <c r="E244" s="58"/>
      <c r="F244" s="44"/>
    </row>
    <row r="245" ht="15.75" customHeight="1">
      <c r="A245" s="54"/>
      <c r="B245" s="54"/>
      <c r="C245" s="55"/>
      <c r="D245" s="56"/>
      <c r="E245" s="57"/>
      <c r="F245" s="57"/>
    </row>
    <row r="246">
      <c r="A246" s="18" t="s">
        <v>6</v>
      </c>
      <c r="B246" s="18" t="s">
        <v>7</v>
      </c>
      <c r="C246" s="18" t="s">
        <v>8</v>
      </c>
      <c r="D246" s="18" t="s">
        <v>33</v>
      </c>
      <c r="E246" s="19" t="s">
        <v>175</v>
      </c>
      <c r="F246" s="18" t="s">
        <v>35</v>
      </c>
    </row>
    <row r="247" ht="15.75" customHeight="1">
      <c r="A247" s="50" t="s">
        <v>176</v>
      </c>
      <c r="B247" s="12"/>
      <c r="C247" s="12"/>
      <c r="D247" s="21"/>
      <c r="E247" s="22"/>
      <c r="F247" s="22"/>
    </row>
    <row r="248" ht="15.75" customHeight="1">
      <c r="A248" s="54"/>
      <c r="B248" s="54"/>
      <c r="C248" s="55"/>
      <c r="D248" s="56"/>
      <c r="E248" s="57"/>
      <c r="F248" s="57"/>
    </row>
    <row r="249" ht="15.75" customHeight="1">
      <c r="A249" s="23" t="s">
        <v>13</v>
      </c>
      <c r="B249" s="21"/>
      <c r="C249" s="51">
        <v>480.0</v>
      </c>
      <c r="D249" s="12"/>
      <c r="E249" s="12"/>
      <c r="F249" s="21"/>
    </row>
    <row r="250" ht="15.75" customHeight="1">
      <c r="A250" s="25" t="s">
        <v>14</v>
      </c>
      <c r="B250" s="12"/>
      <c r="C250" s="12"/>
      <c r="D250" s="12"/>
      <c r="E250" s="12"/>
      <c r="F250" s="21"/>
    </row>
    <row r="251" ht="15.75" customHeight="1">
      <c r="A251" s="26" t="s">
        <v>177</v>
      </c>
      <c r="B251" s="27" t="s">
        <v>16</v>
      </c>
      <c r="C251" s="28">
        <v>350.0</v>
      </c>
      <c r="D251" s="29"/>
      <c r="E251" s="30">
        <f>D255*C251</f>
        <v>0</v>
      </c>
      <c r="F251" s="31"/>
    </row>
    <row r="252" ht="15.75" customHeight="1">
      <c r="A252" s="26" t="s">
        <v>178</v>
      </c>
      <c r="B252" s="27" t="s">
        <v>16</v>
      </c>
      <c r="C252" s="32"/>
      <c r="D252" s="29"/>
      <c r="E252" s="32"/>
      <c r="F252" s="31"/>
    </row>
    <row r="253" ht="15.75" customHeight="1">
      <c r="A253" s="26" t="s">
        <v>179</v>
      </c>
      <c r="B253" s="26" t="s">
        <v>16</v>
      </c>
      <c r="C253" s="32"/>
      <c r="D253" s="29"/>
      <c r="E253" s="32"/>
      <c r="F253" s="33" t="s">
        <v>19</v>
      </c>
      <c r="G253" s="34" t="s">
        <v>20</v>
      </c>
    </row>
    <row r="254" ht="15.75" customHeight="1">
      <c r="A254" s="35" t="s">
        <v>21</v>
      </c>
      <c r="B254" s="26" t="s">
        <v>16</v>
      </c>
      <c r="C254" s="36"/>
      <c r="D254" s="37"/>
      <c r="E254" s="32"/>
      <c r="F254" s="38"/>
    </row>
    <row r="255">
      <c r="A255" s="39" t="s">
        <v>180</v>
      </c>
      <c r="B255" s="12"/>
      <c r="C255" s="21"/>
      <c r="D255" s="40">
        <f>SUM(D251:D254)</f>
        <v>0</v>
      </c>
      <c r="E255" s="36"/>
      <c r="F255" s="38"/>
    </row>
    <row r="256" ht="36.0" customHeight="1">
      <c r="A256" s="41" t="s">
        <v>181</v>
      </c>
      <c r="B256" s="12"/>
      <c r="C256" s="21"/>
      <c r="D256" s="42">
        <f>D255*C251</f>
        <v>0</v>
      </c>
      <c r="E256" s="43"/>
      <c r="F256" s="44"/>
    </row>
    <row r="257" ht="15.75" customHeight="1">
      <c r="A257" s="41" t="s">
        <v>24</v>
      </c>
      <c r="B257" s="12"/>
      <c r="C257" s="21"/>
      <c r="D257" s="46"/>
      <c r="E257" s="43"/>
      <c r="F257" s="44"/>
    </row>
    <row r="258">
      <c r="A258" s="39" t="s">
        <v>182</v>
      </c>
      <c r="B258" s="12"/>
      <c r="C258" s="21"/>
      <c r="D258" s="47">
        <f>D256*(1+D257)</f>
        <v>0</v>
      </c>
      <c r="E258" s="52"/>
      <c r="F258" s="38"/>
    </row>
    <row r="259" ht="15.75" customHeight="1">
      <c r="A259" s="25" t="s">
        <v>26</v>
      </c>
      <c r="B259" s="12"/>
      <c r="C259" s="12"/>
      <c r="D259" s="12"/>
      <c r="E259" s="12"/>
      <c r="F259" s="21"/>
    </row>
    <row r="260" ht="15.75" customHeight="1">
      <c r="A260" s="26" t="s">
        <v>183</v>
      </c>
      <c r="B260" s="27" t="s">
        <v>16</v>
      </c>
      <c r="C260" s="28">
        <v>130.0</v>
      </c>
      <c r="D260" s="29"/>
      <c r="E260" s="30">
        <f>D264*C260</f>
        <v>0</v>
      </c>
      <c r="F260" s="31"/>
    </row>
    <row r="261" ht="15.75" customHeight="1">
      <c r="A261" s="26" t="s">
        <v>184</v>
      </c>
      <c r="B261" s="27" t="s">
        <v>16</v>
      </c>
      <c r="C261" s="32"/>
      <c r="D261" s="29"/>
      <c r="E261" s="32"/>
      <c r="F261" s="31"/>
    </row>
    <row r="262" ht="15.75" customHeight="1">
      <c r="A262" s="26" t="s">
        <v>185</v>
      </c>
      <c r="B262" s="26" t="s">
        <v>16</v>
      </c>
      <c r="C262" s="32"/>
      <c r="D262" s="29"/>
      <c r="E262" s="32"/>
      <c r="F262" s="33" t="s">
        <v>19</v>
      </c>
      <c r="G262" s="34" t="s">
        <v>20</v>
      </c>
    </row>
    <row r="263" ht="15.75" customHeight="1">
      <c r="A263" s="35" t="s">
        <v>21</v>
      </c>
      <c r="B263" s="49"/>
      <c r="C263" s="36"/>
      <c r="D263" s="37"/>
      <c r="E263" s="32"/>
      <c r="F263" s="38"/>
    </row>
    <row r="264">
      <c r="A264" s="39" t="s">
        <v>186</v>
      </c>
      <c r="B264" s="12"/>
      <c r="C264" s="21"/>
      <c r="D264" s="40">
        <f>SUM(D260:D263)</f>
        <v>0</v>
      </c>
      <c r="E264" s="36"/>
      <c r="F264" s="38"/>
    </row>
    <row r="265" ht="37.5" customHeight="1">
      <c r="A265" s="41" t="s">
        <v>187</v>
      </c>
      <c r="B265" s="12"/>
      <c r="C265" s="21"/>
      <c r="D265" s="44">
        <f>C260*D264</f>
        <v>0</v>
      </c>
      <c r="E265" s="43"/>
      <c r="F265" s="44"/>
    </row>
    <row r="266" ht="18.75" customHeight="1">
      <c r="A266" s="41" t="s">
        <v>24</v>
      </c>
      <c r="B266" s="12"/>
      <c r="C266" s="21"/>
      <c r="D266" s="46"/>
      <c r="E266" s="43"/>
      <c r="F266" s="44"/>
    </row>
    <row r="267">
      <c r="A267" s="39" t="s">
        <v>188</v>
      </c>
      <c r="B267" s="12"/>
      <c r="C267" s="21"/>
      <c r="D267" s="47">
        <f>D265*(1+D266)</f>
        <v>0</v>
      </c>
      <c r="E267" s="58"/>
      <c r="F267" s="44"/>
    </row>
    <row r="268" ht="15.75" customHeight="1">
      <c r="A268" s="54"/>
      <c r="B268" s="54"/>
      <c r="C268" s="56"/>
      <c r="D268" s="56"/>
      <c r="E268" s="61"/>
      <c r="F268" s="61"/>
    </row>
    <row r="269" ht="18.75" customHeight="1">
      <c r="A269" s="62" t="s">
        <v>189</v>
      </c>
      <c r="B269" s="63" t="s">
        <v>33</v>
      </c>
      <c r="C269" s="12"/>
      <c r="D269" s="12"/>
      <c r="E269" s="12"/>
      <c r="F269" s="21"/>
    </row>
    <row r="270" ht="15.75" customHeight="1">
      <c r="A270" s="64" t="s">
        <v>190</v>
      </c>
      <c r="B270" s="65"/>
      <c r="C270" s="12"/>
      <c r="D270" s="12"/>
      <c r="E270" s="12"/>
      <c r="F270" s="21"/>
    </row>
    <row r="271" ht="15.75" customHeight="1">
      <c r="A271" s="64" t="s">
        <v>191</v>
      </c>
      <c r="B271" s="65"/>
      <c r="C271" s="12"/>
      <c r="D271" s="12"/>
      <c r="E271" s="12"/>
      <c r="F271" s="21"/>
    </row>
    <row r="272" ht="15.75" customHeight="1">
      <c r="A272" s="64" t="s">
        <v>192</v>
      </c>
      <c r="B272" s="65"/>
      <c r="C272" s="12"/>
      <c r="D272" s="12"/>
      <c r="E272" s="12"/>
      <c r="F272" s="21"/>
    </row>
    <row r="273" ht="15.75" customHeight="1">
      <c r="A273" s="64" t="s">
        <v>193</v>
      </c>
      <c r="B273" s="65"/>
      <c r="C273" s="12"/>
      <c r="D273" s="12"/>
      <c r="E273" s="12"/>
      <c r="F273" s="21"/>
    </row>
    <row r="274" ht="15.75" customHeight="1">
      <c r="A274" s="66"/>
      <c r="B274" s="66"/>
      <c r="C274" s="66"/>
      <c r="D274" s="66"/>
      <c r="E274" s="66"/>
      <c r="F274" s="66"/>
    </row>
    <row r="275" ht="15.75" customHeight="1">
      <c r="A275" s="53"/>
      <c r="B275" s="53"/>
    </row>
    <row r="276">
      <c r="A276" s="67" t="s">
        <v>194</v>
      </c>
    </row>
    <row r="277" ht="15.75" customHeight="1">
      <c r="A277" s="53"/>
      <c r="B277" s="53"/>
      <c r="C277" s="53"/>
      <c r="D277" s="53"/>
      <c r="E277" s="53"/>
      <c r="F277" s="53"/>
    </row>
    <row r="278" ht="15.75" customHeight="1">
      <c r="A278" s="66" t="s">
        <v>195</v>
      </c>
      <c r="E278" s="68"/>
      <c r="F278" s="69"/>
    </row>
    <row r="279" ht="15.75" customHeight="1">
      <c r="E279" s="68"/>
      <c r="F279" s="68"/>
    </row>
    <row r="280" ht="15.75" customHeight="1">
      <c r="A280" s="53"/>
      <c r="B280" s="70"/>
      <c r="C280" s="70"/>
      <c r="D280" s="70"/>
      <c r="E280" s="70"/>
      <c r="F280" s="70"/>
    </row>
    <row r="281" ht="15.75" customHeight="1">
      <c r="A281" s="53"/>
      <c r="B281" s="71"/>
      <c r="C281" s="71"/>
      <c r="D281" s="71"/>
      <c r="E281" s="71"/>
      <c r="F281" s="71"/>
    </row>
    <row r="282" ht="15.75" customHeight="1">
      <c r="A282" s="66" t="s">
        <v>196</v>
      </c>
      <c r="B282" s="72"/>
      <c r="C282" s="72"/>
      <c r="D282" s="72"/>
      <c r="E282" s="73"/>
      <c r="F282" s="73"/>
    </row>
    <row r="283" ht="15.75" customHeight="1">
      <c r="A283" s="53"/>
      <c r="B283" s="71"/>
      <c r="C283" s="71"/>
      <c r="D283" s="71"/>
      <c r="E283" s="73"/>
      <c r="F283" s="73"/>
    </row>
    <row r="284" ht="15.75" customHeight="1">
      <c r="A284" s="53"/>
      <c r="B284" s="71"/>
      <c r="C284" s="71"/>
      <c r="D284" s="71"/>
      <c r="E284" s="73"/>
      <c r="F284" s="73"/>
    </row>
    <row r="285" ht="15.75" customHeight="1">
      <c r="A285" s="66" t="s">
        <v>197</v>
      </c>
      <c r="B285" s="74"/>
      <c r="C285" s="74"/>
      <c r="D285" s="74"/>
      <c r="E285" s="74"/>
      <c r="F285" s="74"/>
    </row>
    <row r="286" ht="15.75" customHeight="1">
      <c r="A286" s="53"/>
      <c r="B286" s="53"/>
      <c r="C286" s="53"/>
      <c r="D286" s="53"/>
      <c r="E286" s="53"/>
      <c r="F286" s="53"/>
    </row>
    <row r="287" ht="15.75" customHeight="1">
      <c r="A287" s="53"/>
      <c r="B287" s="53"/>
      <c r="C287" s="53"/>
      <c r="D287" s="53"/>
      <c r="E287" s="53"/>
      <c r="F287" s="53"/>
    </row>
  </sheetData>
  <mergeCells count="218">
    <mergeCell ref="C1:F1"/>
    <mergeCell ref="A2:B2"/>
    <mergeCell ref="C2:F2"/>
    <mergeCell ref="A3:B3"/>
    <mergeCell ref="C3:E3"/>
    <mergeCell ref="A4:F4"/>
    <mergeCell ref="A6:D6"/>
    <mergeCell ref="A7:B7"/>
    <mergeCell ref="C7:F7"/>
    <mergeCell ref="A8:F8"/>
    <mergeCell ref="C9:C12"/>
    <mergeCell ref="E9:E13"/>
    <mergeCell ref="A13:C13"/>
    <mergeCell ref="A14:C14"/>
    <mergeCell ref="A15:C15"/>
    <mergeCell ref="A16:C16"/>
    <mergeCell ref="A17:F17"/>
    <mergeCell ref="C18:C21"/>
    <mergeCell ref="E18:E22"/>
    <mergeCell ref="A22:C22"/>
    <mergeCell ref="A23:C23"/>
    <mergeCell ref="E30:E34"/>
    <mergeCell ref="E39:E43"/>
    <mergeCell ref="A24:C24"/>
    <mergeCell ref="A25:C25"/>
    <mergeCell ref="A27:D27"/>
    <mergeCell ref="A28:B28"/>
    <mergeCell ref="C28:F28"/>
    <mergeCell ref="A29:F29"/>
    <mergeCell ref="A38:F38"/>
    <mergeCell ref="C30:C33"/>
    <mergeCell ref="A34:C34"/>
    <mergeCell ref="A35:C35"/>
    <mergeCell ref="A36:C36"/>
    <mergeCell ref="A37:C37"/>
    <mergeCell ref="C39:C42"/>
    <mergeCell ref="A43:C43"/>
    <mergeCell ref="A44:C44"/>
    <mergeCell ref="A45:C45"/>
    <mergeCell ref="A46:C46"/>
    <mergeCell ref="A49:D49"/>
    <mergeCell ref="A50:B50"/>
    <mergeCell ref="C50:F50"/>
    <mergeCell ref="A51:F51"/>
    <mergeCell ref="E52:E56"/>
    <mergeCell ref="E61:E65"/>
    <mergeCell ref="E74:E78"/>
    <mergeCell ref="C52:C55"/>
    <mergeCell ref="A56:C56"/>
    <mergeCell ref="A57:C57"/>
    <mergeCell ref="A58:C58"/>
    <mergeCell ref="A59:C59"/>
    <mergeCell ref="A60:F60"/>
    <mergeCell ref="C61:C64"/>
    <mergeCell ref="A65:C65"/>
    <mergeCell ref="A66:C66"/>
    <mergeCell ref="A67:C67"/>
    <mergeCell ref="A68:C68"/>
    <mergeCell ref="A71:D71"/>
    <mergeCell ref="C72:F72"/>
    <mergeCell ref="A73:F73"/>
    <mergeCell ref="A72:B72"/>
    <mergeCell ref="C74:C77"/>
    <mergeCell ref="A78:C78"/>
    <mergeCell ref="A79:C79"/>
    <mergeCell ref="A80:C80"/>
    <mergeCell ref="A81:C81"/>
    <mergeCell ref="A82:F82"/>
    <mergeCell ref="C83:C86"/>
    <mergeCell ref="E83:E87"/>
    <mergeCell ref="A87:C87"/>
    <mergeCell ref="A88:C88"/>
    <mergeCell ref="A89:C89"/>
    <mergeCell ref="A90:C90"/>
    <mergeCell ref="A93:D93"/>
    <mergeCell ref="A94:B94"/>
    <mergeCell ref="C94:F94"/>
    <mergeCell ref="A95:F95"/>
    <mergeCell ref="C96:C99"/>
    <mergeCell ref="E96:E100"/>
    <mergeCell ref="A100:C100"/>
    <mergeCell ref="A101:C101"/>
    <mergeCell ref="A102:C102"/>
    <mergeCell ref="A103:C103"/>
    <mergeCell ref="A104:F104"/>
    <mergeCell ref="C105:C108"/>
    <mergeCell ref="E105:E109"/>
    <mergeCell ref="A109:C109"/>
    <mergeCell ref="A110:C110"/>
    <mergeCell ref="A153:C153"/>
    <mergeCell ref="A154:C154"/>
    <mergeCell ref="A155:C155"/>
    <mergeCell ref="A156:C156"/>
    <mergeCell ref="A159:D159"/>
    <mergeCell ref="C160:F160"/>
    <mergeCell ref="A161:F161"/>
    <mergeCell ref="A160:B160"/>
    <mergeCell ref="C162:C165"/>
    <mergeCell ref="A166:C166"/>
    <mergeCell ref="A167:C167"/>
    <mergeCell ref="A168:C168"/>
    <mergeCell ref="A169:C169"/>
    <mergeCell ref="A170:F170"/>
    <mergeCell ref="E118:E122"/>
    <mergeCell ref="E127:E131"/>
    <mergeCell ref="A111:C111"/>
    <mergeCell ref="A112:C112"/>
    <mergeCell ref="A115:D115"/>
    <mergeCell ref="A116:B116"/>
    <mergeCell ref="C116:F116"/>
    <mergeCell ref="A117:F117"/>
    <mergeCell ref="A126:F126"/>
    <mergeCell ref="C118:C121"/>
    <mergeCell ref="A122:C122"/>
    <mergeCell ref="A123:C123"/>
    <mergeCell ref="A124:C124"/>
    <mergeCell ref="A125:C125"/>
    <mergeCell ref="C127:C130"/>
    <mergeCell ref="A131:C131"/>
    <mergeCell ref="A132:C132"/>
    <mergeCell ref="A133:C133"/>
    <mergeCell ref="A134:C134"/>
    <mergeCell ref="A137:D137"/>
    <mergeCell ref="A138:B138"/>
    <mergeCell ref="C138:F138"/>
    <mergeCell ref="A139:F139"/>
    <mergeCell ref="E140:E144"/>
    <mergeCell ref="E149:E153"/>
    <mergeCell ref="E162:E166"/>
    <mergeCell ref="C140:C143"/>
    <mergeCell ref="A144:C144"/>
    <mergeCell ref="A145:C145"/>
    <mergeCell ref="A146:C146"/>
    <mergeCell ref="A147:C147"/>
    <mergeCell ref="A148:F148"/>
    <mergeCell ref="C149:C152"/>
    <mergeCell ref="C171:C174"/>
    <mergeCell ref="E171:E175"/>
    <mergeCell ref="A175:C175"/>
    <mergeCell ref="A176:C176"/>
    <mergeCell ref="A177:C177"/>
    <mergeCell ref="A178:C178"/>
    <mergeCell ref="A181:D181"/>
    <mergeCell ref="E228:E232"/>
    <mergeCell ref="E237:E241"/>
    <mergeCell ref="C228:C231"/>
    <mergeCell ref="A232:C232"/>
    <mergeCell ref="A233:C233"/>
    <mergeCell ref="A234:C234"/>
    <mergeCell ref="A235:C235"/>
    <mergeCell ref="A236:F236"/>
    <mergeCell ref="C237:C240"/>
    <mergeCell ref="A241:C241"/>
    <mergeCell ref="A242:C242"/>
    <mergeCell ref="A243:C243"/>
    <mergeCell ref="A244:C244"/>
    <mergeCell ref="A247:D247"/>
    <mergeCell ref="C249:F249"/>
    <mergeCell ref="A250:F250"/>
    <mergeCell ref="A249:B249"/>
    <mergeCell ref="E251:E255"/>
    <mergeCell ref="A255:C255"/>
    <mergeCell ref="A256:C256"/>
    <mergeCell ref="A257:C257"/>
    <mergeCell ref="A258:C258"/>
    <mergeCell ref="A259:F259"/>
    <mergeCell ref="A182:B182"/>
    <mergeCell ref="C182:F182"/>
    <mergeCell ref="A183:F183"/>
    <mergeCell ref="C184:C187"/>
    <mergeCell ref="E184:E188"/>
    <mergeCell ref="A188:C188"/>
    <mergeCell ref="A189:C189"/>
    <mergeCell ref="A190:C190"/>
    <mergeCell ref="A191:C191"/>
    <mergeCell ref="A192:F192"/>
    <mergeCell ref="C193:C196"/>
    <mergeCell ref="E193:E197"/>
    <mergeCell ref="A197:C197"/>
    <mergeCell ref="A198:C198"/>
    <mergeCell ref="E206:E210"/>
    <mergeCell ref="E215:E219"/>
    <mergeCell ref="A199:C199"/>
    <mergeCell ref="A200:C200"/>
    <mergeCell ref="A203:D203"/>
    <mergeCell ref="A204:B204"/>
    <mergeCell ref="C204:F204"/>
    <mergeCell ref="A205:F205"/>
    <mergeCell ref="A214:F214"/>
    <mergeCell ref="C206:C209"/>
    <mergeCell ref="A210:C210"/>
    <mergeCell ref="A211:C211"/>
    <mergeCell ref="A212:C212"/>
    <mergeCell ref="A213:C213"/>
    <mergeCell ref="C215:C218"/>
    <mergeCell ref="A219:C219"/>
    <mergeCell ref="A220:C220"/>
    <mergeCell ref="A221:C221"/>
    <mergeCell ref="A222:C222"/>
    <mergeCell ref="A225:D225"/>
    <mergeCell ref="A226:B226"/>
    <mergeCell ref="C226:F226"/>
    <mergeCell ref="A227:F227"/>
    <mergeCell ref="B269:F269"/>
    <mergeCell ref="B270:F270"/>
    <mergeCell ref="B271:F271"/>
    <mergeCell ref="B272:F272"/>
    <mergeCell ref="B273:F273"/>
    <mergeCell ref="B275:F275"/>
    <mergeCell ref="A276:F276"/>
    <mergeCell ref="A278:D279"/>
    <mergeCell ref="C251:C254"/>
    <mergeCell ref="C260:C263"/>
    <mergeCell ref="E260:E264"/>
    <mergeCell ref="A264:C264"/>
    <mergeCell ref="A265:C265"/>
    <mergeCell ref="A266:C266"/>
    <mergeCell ref="A267:C267"/>
  </mergeCells>
  <printOptions/>
  <pageMargins bottom="0.75" footer="0.0" header="0.0" left="0.7" right="0.7" top="0.75"/>
  <pageSetup orientation="landscape"/>
  <drawing r:id="rId1"/>
</worksheet>
</file>