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mc:AlternateContent xmlns:mc="http://schemas.openxmlformats.org/markup-compatibility/2006">
    <mc:Choice Requires="x15">
      <x15ac:absPath xmlns:x15ac="http://schemas.microsoft.com/office/spreadsheetml/2010/11/ac" url="C:\Users\User\Desktop\Запити\Q3-T8 Розробник Codejig\"/>
    </mc:Choice>
  </mc:AlternateContent>
  <xr:revisionPtr revIDLastSave="0" documentId="13_ncr:1_{F67D41F3-B1C7-4BA0-99C4-B123E853C8B4}" xr6:coauthVersionLast="36" xr6:coauthVersionMax="36" xr10:uidLastSave="{00000000-0000-0000-0000-000000000000}"/>
  <bookViews>
    <workbookView xWindow="0" yWindow="0" windowWidth="23040" windowHeight="8652" xr2:uid="{00000000-000D-0000-FFFF-FFFF00000000}"/>
  </bookViews>
  <sheets>
    <sheet name="Request" sheetId="1" r:id="rId1"/>
  </sheets>
  <calcPr calcId="191029"/>
  <extLst>
    <ext uri="GoogleSheetsCustomDataVersion2">
      <go:sheetsCustomData xmlns:go="http://customooxmlschemas.google.com/" r:id="rId17" roundtripDataChecksum="DQQARIny+P6QO8hj+oo/xJ8ExU8UK2ppUrAF7LcCh/A="/>
    </ext>
  </extLst>
</workbook>
</file>

<file path=xl/calcChain.xml><?xml version="1.0" encoding="utf-8"?>
<calcChain xmlns="http://schemas.openxmlformats.org/spreadsheetml/2006/main">
  <c r="D65" i="1" l="1"/>
  <c r="D31" i="1"/>
  <c r="D30" i="1"/>
  <c r="D22" i="1"/>
</calcChain>
</file>

<file path=xl/sharedStrings.xml><?xml version="1.0" encoding="utf-8"?>
<sst xmlns="http://schemas.openxmlformats.org/spreadsheetml/2006/main" count="80" uniqueCount="77">
  <si>
    <t>Дата запиту:</t>
  </si>
  <si>
    <t xml:space="preserve">ЗАПРОШЕННЯ </t>
  </si>
  <si>
    <t>ДО УЧАСТІ У ТЕНДЕРІ</t>
  </si>
  <si>
    <t>ukr</t>
  </si>
  <si>
    <t>eng</t>
  </si>
  <si>
    <t>ДАТА ЗАКІНЧЕННЯ ПРИЙНЯТТЯ ПРОПОЗИЦІЙ:</t>
  </si>
  <si>
    <t>ЧАС ЗАКІНЧЕННЯ ПРИЙНЯТТЯ ПРОПОЗИЦІЙ:</t>
  </si>
  <si>
    <t>Номер тендеру</t>
  </si>
  <si>
    <t>Пропозиції приймаються:</t>
  </si>
  <si>
    <t>tender@r2p.org.ua</t>
  </si>
  <si>
    <t>Категорії учасників:</t>
  </si>
  <si>
    <t>Оплата послуг:</t>
  </si>
  <si>
    <t>Коротко про ФБ «Право на захист»:</t>
  </si>
  <si>
    <r>
      <rPr>
        <b/>
        <sz val="11"/>
        <color rgb="FF000000"/>
        <rFont val="Arial"/>
      </rPr>
      <t xml:space="preserve">Благодійний Фонд «Право на захист» </t>
    </r>
    <r>
      <rPr>
        <sz val="11"/>
        <color rgb="FF000000"/>
        <rFont val="Arial"/>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u/>
        <sz val="11"/>
        <color rgb="FF000000"/>
        <rFont val="Arial"/>
      </rPr>
      <t>http://r2p.org.ua</t>
    </r>
    <r>
      <rPr>
        <sz val="11"/>
        <color rgb="FF000000"/>
        <rFont val="Arial"/>
      </rPr>
      <t>.</t>
    </r>
  </si>
  <si>
    <r>
      <rPr>
        <b/>
        <u/>
        <sz val="11"/>
        <color rgb="FF000000"/>
        <rFont val="Arial"/>
      </rPr>
      <t xml:space="preserve">Детальніше про міжнародних партнерів, що підтримують нашу діяльність можна дізнатися за посиланням </t>
    </r>
    <r>
      <rPr>
        <b/>
        <u/>
        <sz val="11"/>
        <color rgb="FF1155CC"/>
        <rFont val="Arial"/>
      </rPr>
      <t>https://pnz.elt.agency/category/partnery</t>
    </r>
  </si>
  <si>
    <t>ПОТРЕБИ:</t>
  </si>
  <si>
    <t>БФ «Право на Захист» запрошує вас до участі в тендері:</t>
  </si>
  <si>
    <t xml:space="preserve">Опис: </t>
  </si>
  <si>
    <t>Детальний опис, завдання та вимоги додаються в Технічному завданні окремо.</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</si>
  <si>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</si>
  <si>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</si>
  <si>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</si>
  <si>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</si>
  <si>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</si>
  <si>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</si>
  <si>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</si>
  <si>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</si>
  <si>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</si>
  <si>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</si>
  <si>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пропозиція (відповіді так\ні)</t>
  </si>
  <si>
    <t>Додаток B: Ваша комерційна/фінансова пропозиція;</t>
  </si>
  <si>
    <t>ПРОПОЗИЦІЯ:</t>
  </si>
  <si>
    <t>Ваша пропозиція повинна містити:</t>
  </si>
  <si>
    <t>Заповнений Додаток А (Технічна специфікація).</t>
  </si>
  <si>
    <t xml:space="preserve">Заповнений Додаток В (Форма фінансової пропозиції).
</t>
  </si>
  <si>
    <t>Ваші реєстраційні документи та супутні документи</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</si>
  <si>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</si>
  <si>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ЗАПИТИ НА РОЗ’ЯСНЕННЯ:</t>
  </si>
  <si>
    <t>ВАЖЛИВО:</t>
  </si>
  <si>
    <t xml:space="preserve">Фінансову пропозицію (Додаток В) та технічну пропозицію (Додаток A та супутні документи)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</si>
  <si>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</si>
  <si>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</si>
  <si>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від загальної кількості.</t>
  </si>
  <si>
    <t>КРИТЕРІЇ ТЕХНІЧНОЇ ОЦІНКИ</t>
  </si>
  <si>
    <t>Максимальний бал</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</si>
  <si>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</si>
  <si>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</si>
  <si>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</si>
  <si>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</si>
  <si>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</si>
  <si>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</si>
  <si>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r>
      <rPr>
        <sz val="11"/>
        <color rgb="FF000000"/>
        <rFont val="Arial"/>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b/>
        <sz val="11"/>
        <color rgb="FF000000"/>
        <rFont val="Arial"/>
      </rPr>
      <t xml:space="preserve">в одній валюті – гривня. </t>
    </r>
    <r>
      <rPr>
        <sz val="11"/>
        <color rgb="FF000000"/>
        <rFont val="Arial"/>
      </rPr>
      <t xml:space="preserve">
</t>
    </r>
  </si>
  <si>
    <t>ОЦІНКА ТЕНДЕРНИХ ПРОПОЗИЦІЙ:</t>
  </si>
  <si>
    <t>Угода буде укладена з учасниками, які отримали найвищі загальні бали (в результаті оцінювання технічної+ фінансової пропозиції).</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</si>
  <si>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</si>
  <si>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</si>
  <si>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sz val="11"/>
        <color rgb="FF000000"/>
        <rFont val="Arial"/>
      </rPr>
      <t xml:space="preserve">БФ «Право на захист» може на власний розгляд </t>
    </r>
    <r>
      <rPr>
        <b/>
        <sz val="11"/>
        <color rgb="FF000000"/>
        <rFont val="Arial"/>
      </rPr>
      <t>продовжити термін подання</t>
    </r>
    <r>
      <rPr>
        <sz val="11"/>
        <color rgb="FF000000"/>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</si>
  <si>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1"/>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1"/>
        <color theme="1"/>
        <rFont val="Arial"/>
      </rPr>
      <t xml:space="preserve"> Постачальник приймає на себе зобов’язання дотримуватися Кодексу поведінки постачальника ООН </t>
    </r>
    <r>
      <rPr>
        <sz val="11"/>
        <color theme="1"/>
        <rFont val="Arial"/>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</si>
  <si>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sz val="11"/>
        <color rgb="FF000000"/>
        <rFont val="Arial"/>
      </rPr>
      <t xml:space="preserve">«БФ «Право на Захист» докладає зусиль із запобігання, виявлення та </t>
    </r>
    <r>
      <rPr>
        <b/>
        <sz val="11"/>
        <color rgb="FF000000"/>
        <rFont val="Arial"/>
      </rPr>
      <t>вжиття заходів проти всіх випадків шахрайства та зловживань</t>
    </r>
    <r>
      <rPr>
        <sz val="11"/>
        <color rgb="FF000000"/>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</si>
  <si>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</si>
  <si>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</si>
  <si>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</si>
  <si>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</si>
  <si>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В даному тендері розглядаються пропозиції тільки від неплатників ПДВ. Якщо на момент подачі заявки учасник не є зареєстрованою фізичною-особою підприємцем, він має гарантувати свою готовність відкрити ФОП.</t>
  </si>
  <si>
    <t>Оплата буде здійснюватися безготівковим розрахунком на розрахунковий рахунок ФОП або юридичної особи виключно БЕЗ ПДВ</t>
  </si>
  <si>
    <t>Портфоліо реалізованих проектів</t>
  </si>
  <si>
    <t xml:space="preserve">Технічна пропозиція оцінюватиметься з використанням, зокрема, наступних критеріїв та розподілу відсотків: </t>
  </si>
  <si>
    <t>Кваліфікація експерта</t>
  </si>
  <si>
    <t xml:space="preserve">Портфоліо реалізованих проектів </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</si>
  <si>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у грн] \ [інша сума у грн] = кількість балів за Ціновим компонентом постачальника.</t>
  </si>
  <si>
    <t xml:space="preserve">з вибору спеціаліста для надання послуг з технічної підтримки та доопрацювання програмного забезпечення системи (аплікація) «Право на захист (волонтерський облік)» на базі платформи «Codejig»
</t>
  </si>
  <si>
    <t>on the selection of a specialist to provide technical support services and finalize the system software (application) "Right to protection (volunteer accounting)" based on the "Codejig" platform</t>
  </si>
  <si>
    <t xml:space="preserve">Опис кваліфікації і досвіду роботи, включаючи інформацію про попередній дотичний досвід з розробки та налаштування функціоналу облікових систем </t>
  </si>
  <si>
    <t>Релевантний досвід з розробки та налаштування функціоналу облікових систем</t>
  </si>
  <si>
    <t xml:space="preserve">Просимо зберігати чинність своєї пропозиції протягом 7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</si>
  <si>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Якщо у вас виникнуть питання до Завдання, ви можете звертатися до:
Сергій Дроговоз: s.drogovoz@r2p.org.ua / +38 (063) 186 55 11;
Щодо питань тендерної процедури звертайтеся, будь ласка, до:
Кузьменко Іван: i.kuzmenko@r2p.org.ua</t>
  </si>
  <si>
    <t>№ Q3-T8-RFP 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</si>
</sst>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0"/>
      <color rgb="FF000000"/>
      <name val="Arial"/>
      <scheme val="minor"/>
    </font>
    <font>
      <sz val="11"/>
      <color theme="1"/>
      <name val="Arial"/>
    </font>
    <font>
      <b/>
      <i/>
      <sz val="11"/>
      <color theme="1"/>
      <name val="Arial"/>
    </font>
    <font>
      <b/>
      <sz val="11"/>
      <color rgb="FF000000"/>
      <name val="Arial"/>
    </font>
    <font>
      <sz val="11"/>
      <color rgb="FF000000"/>
      <name val="Arial"/>
    </font>
    <font>
      <b/>
      <sz val="12"/>
      <color rgb="FF000000"/>
      <name val="Arial"/>
    </font>
    <font>
      <sz val="10"/>
      <color rgb="FF000000"/>
      <name val="Arial"/>
    </font>
    <font>
      <b/>
      <sz val="11"/>
      <color theme="1"/>
      <name val="Arial"/>
    </font>
    <font>
      <b/>
      <u/>
      <sz val="11"/>
      <color rgb="FF000000"/>
      <name val="Arial"/>
    </font>
    <font>
      <b/>
      <u/>
      <sz val="12"/>
      <color rgb="FF000000"/>
      <name val="Arial"/>
    </font>
    <font>
      <u/>
      <sz val="11"/>
      <color rgb="FF000000"/>
      <name val="Arial"/>
    </font>
    <font>
      <sz val="10"/>
      <name val="Arial"/>
    </font>
    <font>
      <b/>
      <u/>
      <sz val="11"/>
      <color rgb="FF000000"/>
      <name val="Arial"/>
    </font>
    <font>
      <b/>
      <u/>
      <sz val="11"/>
      <color rgb="FF000000"/>
      <name val="Arial"/>
    </font>
    <font>
      <b/>
      <u/>
      <sz val="11"/>
      <color rgb="FF000000"/>
      <name val="Arial"/>
    </font>
    <font>
      <b/>
      <u/>
      <sz val="11"/>
      <color rgb="FF000000"/>
      <name val="Arial"/>
    </font>
    <font>
      <b/>
      <u/>
      <sz val="11"/>
      <color rgb="FF000000"/>
      <name val="Arial"/>
    </font>
    <font>
      <sz val="11"/>
      <color rgb="FF0000CC"/>
      <name val="Arial"/>
    </font>
    <font>
      <b/>
      <sz val="16"/>
      <color rgb="FFFF0000"/>
      <name val="Arial"/>
    </font>
    <font>
      <b/>
      <sz val="11"/>
      <color rgb="FF0000FF"/>
      <name val="Arial"/>
    </font>
    <font>
      <b/>
      <sz val="10"/>
      <color rgb="FF000000"/>
      <name val="Arial"/>
    </font>
    <font>
      <sz val="13"/>
      <color rgb="FF000000"/>
      <name val="Arial"/>
    </font>
    <font>
      <i/>
      <sz val="11"/>
      <color rgb="FFFFFFFF"/>
      <name val="Arial"/>
    </font>
    <font>
      <sz val="11"/>
      <color rgb="FFFFFFFF"/>
      <name val="Arial"/>
    </font>
    <font>
      <b/>
      <u/>
      <sz val="11"/>
      <color rgb="FF1155CC"/>
      <name val="Arial"/>
    </font>
    <font>
      <sz val="11"/>
      <color theme="1"/>
      <name val="Arial"/>
      <family val="2"/>
      <charset val="204"/>
    </font>
    <font>
      <sz val="11"/>
      <color rgb="FF000000"/>
      <name val="Arial"/>
      <family val="2"/>
      <charset val="204"/>
    </font>
  </fonts>
  <fills count="6">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FF9900"/>
        <bgColor rgb="FFFF9900"/>
      </patternFill>
    </fill>
    <fill>
      <patternFill patternType="solid">
        <fgColor rgb="FF3C78D8"/>
        <bgColor rgb="FF3C78D8"/>
      </patternFill>
    </fill>
  </fills>
  <borders count="34">
    <border>
      <left/>
      <right/>
      <top/>
      <bottom/>
      <diagonal/>
    </border>
    <border>
      <left/>
      <right/>
      <top/>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bottom/>
      <diagonal/>
    </border>
  </borders>
  <cellStyleXfs count="1">
    <xf numFmtId="0" fontId="0" fillId="0" borderId="0"/>
  </cellStyleXfs>
  <cellXfs count="112">
    <xf numFmtId="0" fontId="0" fillId="0" borderId="0" xfId="0" applyFont="1" applyAlignment="1"/>
    <xf numFmtId="0" fontId="1" fillId="2" borderId="1" xfId="0" applyFont="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vertical="center" wrapText="1"/>
    </xf>
    <xf numFmtId="164" fontId="3"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21" fontId="3" fillId="3" borderId="2" xfId="0" applyNumberFormat="1" applyFont="1" applyFill="1" applyBorder="1" applyAlignment="1">
      <alignment horizontal="center" vertical="center" wrapText="1"/>
    </xf>
    <xf numFmtId="0" fontId="7" fillId="3" borderId="2" xfId="0" applyFont="1" applyFill="1" applyBorder="1" applyAlignment="1">
      <alignment vertical="center"/>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vertical="center" wrapText="1"/>
    </xf>
    <xf numFmtId="0" fontId="3" fillId="3" borderId="3" xfId="0" applyFont="1" applyFill="1" applyBorder="1" applyAlignment="1">
      <alignment horizontal="center" vertical="center" wrapText="1"/>
    </xf>
    <xf numFmtId="0" fontId="7" fillId="3" borderId="2" xfId="0" applyFont="1" applyFill="1" applyBorder="1" applyAlignment="1">
      <alignmen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 fillId="3" borderId="7" xfId="0" applyFont="1" applyFill="1" applyBorder="1" applyAlignment="1">
      <alignment horizontal="center" vertical="center"/>
    </xf>
    <xf numFmtId="0" fontId="1" fillId="3" borderId="8" xfId="0" applyFont="1" applyFill="1" applyBorder="1" applyAlignment="1">
      <alignment vertical="center" wrapText="1"/>
    </xf>
    <xf numFmtId="0" fontId="14" fillId="3" borderId="9" xfId="0" applyFont="1" applyFill="1" applyBorder="1" applyAlignment="1">
      <alignment horizontal="left" vertical="center" wrapText="1"/>
    </xf>
    <xf numFmtId="0" fontId="1" fillId="3" borderId="1" xfId="0" applyFont="1" applyFill="1" applyBorder="1" applyAlignment="1">
      <alignment horizontal="center" vertical="center"/>
    </xf>
    <xf numFmtId="0" fontId="1" fillId="3" borderId="10" xfId="0" applyFont="1" applyFill="1" applyBorder="1" applyAlignment="1">
      <alignment vertical="center" wrapText="1"/>
    </xf>
    <xf numFmtId="0" fontId="4" fillId="3" borderId="1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1" fillId="3" borderId="1" xfId="0" applyFont="1" applyFill="1" applyBorder="1" applyAlignment="1">
      <alignment vertical="center"/>
    </xf>
    <xf numFmtId="0" fontId="1" fillId="3" borderId="13" xfId="0" applyFont="1" applyFill="1" applyBorder="1" applyAlignment="1">
      <alignment vertical="center"/>
    </xf>
    <xf numFmtId="0" fontId="1" fillId="3" borderId="6" xfId="0" applyFont="1" applyFill="1" applyBorder="1" applyAlignment="1">
      <alignment vertical="center" wrapText="1"/>
    </xf>
    <xf numFmtId="0" fontId="3" fillId="3" borderId="7"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1" xfId="0" applyFont="1" applyFill="1" applyBorder="1" applyAlignment="1">
      <alignment vertical="center" wrapText="1"/>
    </xf>
    <xf numFmtId="0" fontId="1" fillId="3" borderId="1" xfId="0" applyFont="1" applyFill="1" applyBorder="1"/>
    <xf numFmtId="0" fontId="1" fillId="3" borderId="2" xfId="0" applyFont="1" applyFill="1" applyBorder="1" applyAlignment="1">
      <alignment vertical="center" wrapText="1"/>
    </xf>
    <xf numFmtId="0" fontId="1" fillId="3" borderId="16" xfId="0" applyFont="1" applyFill="1" applyBorder="1" applyAlignment="1">
      <alignment vertical="center" wrapText="1"/>
    </xf>
    <xf numFmtId="0" fontId="4" fillId="3" borderId="16" xfId="0" applyFont="1" applyFill="1" applyBorder="1" applyAlignment="1">
      <alignment horizontal="center" vertical="center" wrapText="1"/>
    </xf>
    <xf numFmtId="0" fontId="1" fillId="3" borderId="16" xfId="0" applyFont="1" applyFill="1" applyBorder="1" applyAlignment="1">
      <alignment vertical="center"/>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0" xfId="0" applyFont="1" applyFill="1" applyAlignment="1">
      <alignment horizontal="left" vertical="center" wrapText="1"/>
    </xf>
    <xf numFmtId="0" fontId="4" fillId="3" borderId="15" xfId="0" applyFont="1" applyFill="1" applyBorder="1" applyAlignment="1">
      <alignment horizontal="left" vertical="center" wrapText="1"/>
    </xf>
    <xf numFmtId="0" fontId="1" fillId="3" borderId="19" xfId="0" applyFont="1" applyFill="1" applyBorder="1" applyAlignment="1">
      <alignmen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3" fillId="3" borderId="23" xfId="0" applyFont="1" applyFill="1" applyBorder="1" applyAlignment="1">
      <alignment horizontal="left"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left" vertical="center" wrapText="1"/>
    </xf>
    <xf numFmtId="0" fontId="3" fillId="3" borderId="1" xfId="0" applyFont="1" applyFill="1" applyBorder="1" applyAlignment="1">
      <alignment wrapText="1"/>
    </xf>
    <xf numFmtId="0" fontId="4" fillId="3" borderId="1" xfId="0" applyFont="1" applyFill="1" applyBorder="1" applyAlignment="1">
      <alignment horizontal="left"/>
    </xf>
    <xf numFmtId="0" fontId="4" fillId="4" borderId="29" xfId="0" applyFont="1" applyFill="1" applyBorder="1" applyAlignment="1">
      <alignment horizontal="left"/>
    </xf>
    <xf numFmtId="0" fontId="19" fillId="3" borderId="32" xfId="0" applyFont="1" applyFill="1" applyBorder="1" applyAlignment="1">
      <alignment horizontal="left"/>
    </xf>
    <xf numFmtId="0" fontId="19"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1" fillId="5" borderId="1" xfId="0" applyFont="1" applyFill="1" applyBorder="1" applyAlignment="1">
      <alignment vertical="center"/>
    </xf>
    <xf numFmtId="0" fontId="1" fillId="5" borderId="1" xfId="0" applyFont="1" applyFill="1" applyBorder="1" applyAlignment="1">
      <alignment horizontal="center" vertical="center" wrapText="1"/>
    </xf>
    <xf numFmtId="0" fontId="22" fillId="5" borderId="1" xfId="0" applyFont="1" applyFill="1" applyBorder="1" applyAlignment="1">
      <alignment horizontal="right" vertical="center" wrapText="1"/>
    </xf>
    <xf numFmtId="0" fontId="1" fillId="0" borderId="0" xfId="0" applyFont="1" applyAlignment="1">
      <alignment vertical="center"/>
    </xf>
    <xf numFmtId="0" fontId="23" fillId="3" borderId="1"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4" fillId="3" borderId="16" xfId="0" applyFont="1" applyFill="1" applyBorder="1" applyAlignment="1">
      <alignment horizontal="left" vertical="center" wrapText="1"/>
    </xf>
    <xf numFmtId="20" fontId="17" fillId="3" borderId="16" xfId="0" applyNumberFormat="1" applyFont="1" applyFill="1" applyBorder="1" applyAlignment="1">
      <alignment horizontal="left" vertical="center" wrapText="1"/>
    </xf>
    <xf numFmtId="164" fontId="17" fillId="3" borderId="18" xfId="0" applyNumberFormat="1" applyFont="1" applyFill="1" applyBorder="1" applyAlignment="1">
      <alignment horizontal="left" vertical="center" wrapText="1"/>
    </xf>
    <xf numFmtId="0" fontId="0" fillId="0" borderId="33" xfId="0" applyFont="1" applyBorder="1" applyAlignment="1"/>
    <xf numFmtId="0" fontId="25" fillId="3" borderId="0" xfId="0" applyFont="1" applyFill="1" applyAlignment="1">
      <alignment vertical="center" wrapText="1"/>
    </xf>
    <xf numFmtId="0" fontId="25" fillId="3" borderId="15" xfId="0" applyFont="1" applyFill="1" applyBorder="1" applyAlignment="1">
      <alignment vertical="center"/>
    </xf>
    <xf numFmtId="0" fontId="1" fillId="2" borderId="16" xfId="0" applyFont="1" applyFill="1" applyBorder="1" applyAlignment="1">
      <alignment vertical="center"/>
    </xf>
    <xf numFmtId="0" fontId="3" fillId="3" borderId="16" xfId="0" applyFont="1" applyFill="1" applyBorder="1" applyAlignment="1">
      <alignment horizontal="center" vertical="center"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left" vertical="top" wrapText="1"/>
    </xf>
    <xf numFmtId="0" fontId="4" fillId="3" borderId="17" xfId="0" applyFont="1" applyFill="1" applyBorder="1" applyAlignment="1">
      <alignment horizontal="left" vertical="center" wrapText="1"/>
    </xf>
    <xf numFmtId="0" fontId="11" fillId="0" borderId="18" xfId="0" applyFont="1" applyBorder="1"/>
    <xf numFmtId="0" fontId="1" fillId="3" borderId="17" xfId="0" applyFont="1" applyFill="1" applyBorder="1" applyAlignment="1">
      <alignment vertical="center" wrapText="1"/>
    </xf>
    <xf numFmtId="0" fontId="26" fillId="0" borderId="30" xfId="0" applyFont="1" applyBorder="1" applyAlignment="1">
      <alignment wrapText="1"/>
    </xf>
    <xf numFmtId="0" fontId="11" fillId="0" borderId="31" xfId="0" applyFont="1" applyBorder="1"/>
    <xf numFmtId="0" fontId="26" fillId="3" borderId="30" xfId="0" applyFont="1" applyFill="1" applyBorder="1" applyAlignment="1">
      <alignment vertical="top" wrapText="1"/>
    </xf>
    <xf numFmtId="0" fontId="11" fillId="0" borderId="31" xfId="0" applyFont="1" applyBorder="1" applyAlignment="1">
      <alignment vertical="top" wrapText="1"/>
    </xf>
    <xf numFmtId="0" fontId="26" fillId="3" borderId="30" xfId="0" applyFont="1" applyFill="1" applyBorder="1" applyAlignment="1">
      <alignment wrapText="1"/>
    </xf>
    <xf numFmtId="0" fontId="20" fillId="3" borderId="30" xfId="0" applyFont="1" applyFill="1" applyBorder="1" applyAlignment="1">
      <alignment horizontal="right" wrapText="1"/>
    </xf>
    <xf numFmtId="0" fontId="7" fillId="3" borderId="13" xfId="0" applyFont="1" applyFill="1" applyBorder="1" applyAlignment="1">
      <alignment vertical="center" wrapText="1"/>
    </xf>
    <xf numFmtId="0" fontId="11" fillId="0" borderId="14" xfId="0" applyFont="1" applyBorder="1"/>
    <xf numFmtId="0" fontId="11" fillId="0" borderId="15" xfId="0" applyFont="1" applyBorder="1"/>
    <xf numFmtId="0" fontId="3" fillId="3" borderId="17" xfId="0" applyFont="1" applyFill="1" applyBorder="1" applyAlignment="1">
      <alignment horizontal="left" vertical="center" wrapText="1"/>
    </xf>
    <xf numFmtId="0" fontId="11" fillId="0" borderId="18" xfId="0" applyFont="1" applyBorder="1" applyAlignment="1">
      <alignment wrapText="1"/>
    </xf>
    <xf numFmtId="0" fontId="18" fillId="3" borderId="22" xfId="0" applyFont="1" applyFill="1" applyBorder="1" applyAlignment="1">
      <alignment horizontal="left" vertical="center" wrapText="1"/>
    </xf>
    <xf numFmtId="0" fontId="11" fillId="0" borderId="24" xfId="0" applyFont="1" applyBorder="1"/>
    <xf numFmtId="0" fontId="3" fillId="4" borderId="27" xfId="0" applyFont="1" applyFill="1" applyBorder="1" applyAlignment="1">
      <alignment wrapText="1"/>
    </xf>
    <xf numFmtId="0" fontId="11" fillId="0" borderId="28" xfId="0" applyFont="1" applyBorder="1"/>
    <xf numFmtId="0" fontId="4" fillId="3" borderId="4" xfId="0" applyFont="1" applyFill="1" applyBorder="1" applyAlignment="1">
      <alignment horizontal="left" vertical="center" wrapText="1"/>
    </xf>
    <xf numFmtId="0" fontId="11" fillId="0" borderId="5" xfId="0" applyFont="1" applyBorder="1"/>
    <xf numFmtId="0" fontId="7"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11" fillId="0" borderId="16" xfId="0" applyFont="1" applyBorder="1"/>
    <xf numFmtId="0" fontId="10" fillId="3"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1" fillId="0" borderId="14" xfId="0" applyFont="1" applyBorder="1" applyAlignment="1">
      <alignment horizontal="center" wrapText="1"/>
    </xf>
    <xf numFmtId="0" fontId="16" fillId="3" borderId="1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openxmlformats.org/officeDocument/2006/relationships/calcChain" Target="calcChain.xml"/><Relationship Id="rId17" Type="http://customschemas.google.com/relationships/workbookmetadata" Target="metadata"/><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0</xdr:rowOff>
    </xdr:from>
    <xdr:ext cx="2133600" cy="117157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nz.elt.agency/category/partnery" TargetMode="External"/><Relationship Id="rId1" Type="http://schemas.openxmlformats.org/officeDocument/2006/relationships/hyperlink" Target="http://r2p.org.u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992"/>
  <sheetViews>
    <sheetView tabSelected="1" workbookViewId="0">
      <selection activeCell="I8" sqref="I8"/>
    </sheetView>
  </sheetViews>
  <sheetFormatPr defaultColWidth="12.6640625" defaultRowHeight="15" customHeight="1" x14ac:dyDescent="0.25"/>
  <cols>
    <col min="1" max="1" width="3" customWidth="1"/>
    <col min="2" max="2" width="26.109375" customWidth="1"/>
    <col min="3" max="3" width="10.6640625" customWidth="1"/>
    <col min="4" max="4" width="69.77734375" customWidth="1"/>
    <col min="5" max="26" width="11" customWidth="1"/>
  </cols>
  <sheetData>
    <row r="1" spans="1:4" ht="92.25" customHeight="1" x14ac:dyDescent="0.25">
      <c r="A1" s="1"/>
      <c r="B1" s="2"/>
      <c r="C1" s="3"/>
      <c r="D1" s="2"/>
    </row>
    <row r="2" spans="1:4" ht="15.75" customHeight="1" x14ac:dyDescent="0.25">
      <c r="A2" s="1"/>
      <c r="B2" s="4" t="s">
        <v>0</v>
      </c>
      <c r="C2" s="3"/>
      <c r="D2" s="2"/>
    </row>
    <row r="3" spans="1:4" ht="15.75" customHeight="1" x14ac:dyDescent="0.25">
      <c r="A3" s="1"/>
      <c r="B3" s="5">
        <v>45476</v>
      </c>
      <c r="C3" s="6"/>
      <c r="D3" s="7"/>
    </row>
    <row r="4" spans="1:4" ht="15.75" customHeight="1" x14ac:dyDescent="0.25">
      <c r="A4" s="1"/>
      <c r="B4" s="2"/>
      <c r="C4" s="6"/>
      <c r="D4" s="8" t="s">
        <v>1</v>
      </c>
    </row>
    <row r="5" spans="1:4" ht="15.6" x14ac:dyDescent="0.25">
      <c r="A5" s="1"/>
      <c r="B5" s="2"/>
      <c r="C5" s="6"/>
      <c r="D5" s="8" t="s">
        <v>2</v>
      </c>
    </row>
    <row r="6" spans="1:4" ht="72.75" customHeight="1" x14ac:dyDescent="0.25">
      <c r="A6" s="1"/>
      <c r="B6" s="2"/>
      <c r="C6" s="9" t="s">
        <v>3</v>
      </c>
      <c r="D6" s="8" t="s">
        <v>70</v>
      </c>
    </row>
    <row r="7" spans="1:4" ht="41.4" x14ac:dyDescent="0.25">
      <c r="A7" s="1"/>
      <c r="B7" s="10"/>
      <c r="C7" s="9" t="s">
        <v>4</v>
      </c>
      <c r="D7" s="11" t="s">
        <v>71</v>
      </c>
    </row>
    <row r="8" spans="1:4" ht="15.75" customHeight="1" x14ac:dyDescent="0.25">
      <c r="A8" s="1"/>
      <c r="B8" s="10"/>
      <c r="C8" s="11"/>
      <c r="D8" s="12"/>
    </row>
    <row r="9" spans="1:4" ht="39" customHeight="1" x14ac:dyDescent="0.25">
      <c r="A9" s="1"/>
      <c r="B9" s="13" t="s">
        <v>5</v>
      </c>
      <c r="C9" s="14"/>
      <c r="D9" s="15">
        <v>45484</v>
      </c>
    </row>
    <row r="10" spans="1:4" ht="25.2" customHeight="1" x14ac:dyDescent="0.25">
      <c r="A10" s="1"/>
      <c r="B10" s="13" t="s">
        <v>6</v>
      </c>
      <c r="C10" s="14"/>
      <c r="D10" s="16">
        <v>0.99930555555555556</v>
      </c>
    </row>
    <row r="11" spans="1:4" ht="28.5" customHeight="1" x14ac:dyDescent="0.25">
      <c r="A11" s="1"/>
      <c r="B11" s="17" t="s">
        <v>7</v>
      </c>
      <c r="C11" s="18"/>
      <c r="D11" s="19" t="s">
        <v>76</v>
      </c>
    </row>
    <row r="12" spans="1:4" ht="33" customHeight="1" x14ac:dyDescent="0.25">
      <c r="A12" s="1"/>
      <c r="B12" s="20" t="s">
        <v>8</v>
      </c>
      <c r="C12" s="21"/>
      <c r="D12" s="21" t="s">
        <v>9</v>
      </c>
    </row>
    <row r="13" spans="1:4" ht="57" customHeight="1" x14ac:dyDescent="0.25">
      <c r="A13" s="1"/>
      <c r="B13" s="22" t="s">
        <v>10</v>
      </c>
      <c r="C13" s="14"/>
      <c r="D13" s="14" t="s">
        <v>63</v>
      </c>
    </row>
    <row r="14" spans="1:4" ht="44.4" customHeight="1" x14ac:dyDescent="0.25">
      <c r="A14" s="1"/>
      <c r="B14" s="22" t="s">
        <v>11</v>
      </c>
      <c r="C14" s="14"/>
      <c r="D14" s="14" t="s">
        <v>64</v>
      </c>
    </row>
    <row r="15" spans="1:4" ht="15.75" customHeight="1" x14ac:dyDescent="0.25">
      <c r="A15" s="1"/>
      <c r="B15" s="2"/>
      <c r="C15" s="11"/>
      <c r="D15" s="10"/>
    </row>
    <row r="16" spans="1:4" ht="15.75" customHeight="1" x14ac:dyDescent="0.25">
      <c r="A16" s="1"/>
      <c r="B16" s="2"/>
      <c r="C16" s="23"/>
      <c r="D16" s="24" t="s">
        <v>12</v>
      </c>
    </row>
    <row r="17" spans="1:5" ht="15.75" customHeight="1" x14ac:dyDescent="0.25">
      <c r="A17" s="1"/>
      <c r="B17" s="7"/>
      <c r="C17" s="6"/>
      <c r="D17" s="7"/>
    </row>
    <row r="18" spans="1:5" ht="13.8" x14ac:dyDescent="0.25">
      <c r="A18" s="1"/>
      <c r="B18" s="107" t="s">
        <v>13</v>
      </c>
      <c r="C18" s="102"/>
      <c r="D18" s="102"/>
    </row>
    <row r="19" spans="1:5" ht="43.5" customHeight="1" x14ac:dyDescent="0.25">
      <c r="A19" s="1"/>
      <c r="B19" s="108" t="s">
        <v>14</v>
      </c>
      <c r="C19" s="102"/>
      <c r="D19" s="102"/>
    </row>
    <row r="20" spans="1:5" ht="15.75" customHeight="1" x14ac:dyDescent="0.25">
      <c r="A20" s="1"/>
      <c r="B20" s="25"/>
      <c r="C20" s="26"/>
      <c r="D20" s="27"/>
    </row>
    <row r="21" spans="1:5" ht="15.75" customHeight="1" x14ac:dyDescent="0.25">
      <c r="A21" s="1"/>
      <c r="B21" s="28" t="s">
        <v>15</v>
      </c>
      <c r="C21" s="29"/>
      <c r="D21" s="30" t="s">
        <v>16</v>
      </c>
    </row>
    <row r="22" spans="1:5" ht="55.2" customHeight="1" x14ac:dyDescent="0.25">
      <c r="A22" s="1"/>
      <c r="B22" s="28"/>
      <c r="C22" s="6"/>
      <c r="D22" s="31" t="str">
        <f>D6</f>
        <v xml:space="preserve">з вибору спеціаліста для надання послуг з технічної підтримки та доопрацювання програмного забезпечення системи (аплікація) «Право на захист (волонтерський облік)» на базі платформи «Codejig»
</v>
      </c>
    </row>
    <row r="23" spans="1:5" ht="15.75" customHeight="1" x14ac:dyDescent="0.25">
      <c r="A23" s="1"/>
      <c r="B23" s="32"/>
      <c r="C23" s="33"/>
      <c r="D23" s="34"/>
    </row>
    <row r="24" spans="1:5" ht="15.75" customHeight="1" x14ac:dyDescent="0.25">
      <c r="A24" s="1"/>
      <c r="B24" s="10"/>
      <c r="C24" s="29"/>
      <c r="D24" s="35"/>
      <c r="E24" s="76"/>
    </row>
    <row r="25" spans="1:5" ht="22.5" customHeight="1" x14ac:dyDescent="0.25">
      <c r="A25" s="1"/>
      <c r="B25" s="105" t="s">
        <v>17</v>
      </c>
      <c r="C25" s="29"/>
      <c r="D25" s="109" t="s">
        <v>18</v>
      </c>
      <c r="E25" s="76"/>
    </row>
    <row r="26" spans="1:5" ht="13.8" x14ac:dyDescent="0.25">
      <c r="A26" s="1"/>
      <c r="B26" s="93"/>
      <c r="C26" s="29"/>
      <c r="D26" s="110"/>
      <c r="E26" s="76"/>
    </row>
    <row r="27" spans="1:5" ht="15.75" customHeight="1" x14ac:dyDescent="0.25">
      <c r="A27" s="1"/>
      <c r="B27" s="93"/>
      <c r="C27" s="29"/>
      <c r="D27" s="35"/>
      <c r="E27" s="76"/>
    </row>
    <row r="28" spans="1:5" ht="15.75" customHeight="1" x14ac:dyDescent="0.25">
      <c r="A28" s="1"/>
      <c r="B28" s="37"/>
      <c r="C28" s="38"/>
      <c r="D28" s="72"/>
      <c r="E28" s="76"/>
    </row>
    <row r="29" spans="1:5" ht="15.75" customHeight="1" x14ac:dyDescent="0.25">
      <c r="A29" s="1"/>
      <c r="B29" s="111" t="s">
        <v>19</v>
      </c>
      <c r="C29" s="39"/>
      <c r="D29" s="73" t="s">
        <v>20</v>
      </c>
      <c r="E29" s="76"/>
    </row>
    <row r="30" spans="1:5" ht="15.75" customHeight="1" x14ac:dyDescent="0.25">
      <c r="A30" s="1"/>
      <c r="B30" s="93"/>
      <c r="C30" s="39" t="s">
        <v>21</v>
      </c>
      <c r="D30" s="74">
        <f>D10</f>
        <v>0.99930555555555556</v>
      </c>
      <c r="E30" s="76"/>
    </row>
    <row r="31" spans="1:5" ht="15.75" customHeight="1" x14ac:dyDescent="0.25">
      <c r="A31" s="1"/>
      <c r="B31" s="94"/>
      <c r="C31" s="40" t="s">
        <v>22</v>
      </c>
      <c r="D31" s="75">
        <f>D9</f>
        <v>45484</v>
      </c>
      <c r="E31" s="76"/>
    </row>
    <row r="32" spans="1:5" ht="15.75" customHeight="1" x14ac:dyDescent="0.25">
      <c r="A32" s="1"/>
      <c r="B32" s="41"/>
      <c r="C32" s="6"/>
      <c r="D32" s="42"/>
      <c r="E32" s="76"/>
    </row>
    <row r="33" spans="1:5" ht="55.2" x14ac:dyDescent="0.25">
      <c r="A33" s="1"/>
      <c r="B33" s="92" t="s">
        <v>23</v>
      </c>
      <c r="C33" s="6"/>
      <c r="D33" s="2" t="s">
        <v>24</v>
      </c>
      <c r="E33" s="76"/>
    </row>
    <row r="34" spans="1:5" ht="27.6" x14ac:dyDescent="0.25">
      <c r="A34" s="1"/>
      <c r="B34" s="94"/>
      <c r="C34" s="33"/>
      <c r="D34" s="43" t="s">
        <v>25</v>
      </c>
      <c r="E34" s="76"/>
    </row>
    <row r="35" spans="1:5" ht="15.75" customHeight="1" x14ac:dyDescent="0.25">
      <c r="A35" s="1"/>
      <c r="B35" s="44"/>
      <c r="C35" s="45"/>
      <c r="D35" s="46"/>
      <c r="E35" s="76"/>
    </row>
    <row r="36" spans="1:5" ht="15.75" customHeight="1" x14ac:dyDescent="0.25">
      <c r="A36" s="1"/>
      <c r="B36" s="103" t="s">
        <v>26</v>
      </c>
      <c r="C36" s="84"/>
      <c r="D36" s="84"/>
      <c r="E36" s="76"/>
    </row>
    <row r="37" spans="1:5" ht="15.75" customHeight="1" x14ac:dyDescent="0.25">
      <c r="A37" s="1"/>
      <c r="B37" s="41"/>
      <c r="C37" s="6"/>
      <c r="D37" s="35"/>
      <c r="E37" s="76"/>
    </row>
    <row r="38" spans="1:5" ht="27.6" customHeight="1" x14ac:dyDescent="0.25">
      <c r="A38" s="1"/>
      <c r="B38" s="92" t="s">
        <v>27</v>
      </c>
      <c r="C38" s="6"/>
      <c r="D38" s="2" t="s">
        <v>28</v>
      </c>
      <c r="E38" s="76"/>
    </row>
    <row r="39" spans="1:5" ht="15.75" customHeight="1" x14ac:dyDescent="0.25">
      <c r="A39" s="1"/>
      <c r="B39" s="93"/>
      <c r="C39" s="6"/>
      <c r="D39" s="35" t="s">
        <v>29</v>
      </c>
      <c r="E39" s="76"/>
    </row>
    <row r="40" spans="1:5" ht="15.75" customHeight="1" x14ac:dyDescent="0.25">
      <c r="A40" s="1"/>
      <c r="B40" s="93"/>
      <c r="C40" s="6"/>
      <c r="D40" s="36" t="s">
        <v>30</v>
      </c>
      <c r="E40" s="76"/>
    </row>
    <row r="41" spans="1:5" ht="39.6" customHeight="1" x14ac:dyDescent="0.25">
      <c r="A41" s="1"/>
      <c r="B41" s="93"/>
      <c r="C41" s="47"/>
      <c r="D41" s="77" t="s">
        <v>72</v>
      </c>
      <c r="E41" s="76"/>
    </row>
    <row r="42" spans="1:5" ht="15.75" customHeight="1" x14ac:dyDescent="0.25">
      <c r="A42" s="1"/>
      <c r="B42" s="94"/>
      <c r="C42" s="33"/>
      <c r="D42" s="78" t="s">
        <v>65</v>
      </c>
      <c r="E42" s="76"/>
    </row>
    <row r="43" spans="1:5" ht="15.75" customHeight="1" x14ac:dyDescent="0.25">
      <c r="A43" s="1"/>
      <c r="B43" s="10"/>
      <c r="C43" s="11"/>
      <c r="D43" s="10"/>
    </row>
    <row r="44" spans="1:5" ht="15.75" customHeight="1" x14ac:dyDescent="0.25">
      <c r="A44" s="1"/>
      <c r="B44" s="104" t="s">
        <v>31</v>
      </c>
      <c r="C44" s="84"/>
      <c r="D44" s="84"/>
    </row>
    <row r="45" spans="1:5" ht="15.75" customHeight="1" x14ac:dyDescent="0.25">
      <c r="A45" s="1"/>
      <c r="B45" s="105" t="s">
        <v>32</v>
      </c>
      <c r="C45" s="11"/>
      <c r="D45" s="7" t="s">
        <v>33</v>
      </c>
      <c r="E45" s="76"/>
    </row>
    <row r="46" spans="1:5" ht="26.4" customHeight="1" x14ac:dyDescent="0.25">
      <c r="A46" s="1"/>
      <c r="B46" s="93"/>
      <c r="C46" s="11"/>
      <c r="D46" s="7" t="s">
        <v>34</v>
      </c>
      <c r="E46" s="76"/>
    </row>
    <row r="47" spans="1:5" ht="45.6" customHeight="1" x14ac:dyDescent="0.25">
      <c r="A47" s="1"/>
      <c r="B47" s="93"/>
      <c r="C47" s="11"/>
      <c r="D47" s="77" t="s">
        <v>72</v>
      </c>
      <c r="E47" s="76"/>
    </row>
    <row r="48" spans="1:5" ht="22.2" customHeight="1" x14ac:dyDescent="0.25">
      <c r="A48" s="79"/>
      <c r="B48" s="106"/>
      <c r="C48" s="80"/>
      <c r="D48" s="77" t="s">
        <v>65</v>
      </c>
      <c r="E48" s="76"/>
    </row>
    <row r="49" spans="1:5" ht="15.6" customHeight="1" x14ac:dyDescent="0.25">
      <c r="A49" s="1"/>
      <c r="B49" s="93"/>
      <c r="C49" s="48"/>
      <c r="D49" s="49" t="s">
        <v>35</v>
      </c>
      <c r="E49" s="76"/>
    </row>
    <row r="50" spans="1:5" ht="15.75" customHeight="1" x14ac:dyDescent="0.25">
      <c r="A50" s="1"/>
      <c r="B50" s="94"/>
      <c r="C50" s="14"/>
      <c r="D50" s="50"/>
      <c r="E50" s="76"/>
    </row>
    <row r="51" spans="1:5" ht="15.75" customHeight="1" x14ac:dyDescent="0.25">
      <c r="A51" s="1"/>
      <c r="B51" s="10"/>
      <c r="C51" s="11"/>
      <c r="D51" s="10"/>
      <c r="E51" s="76"/>
    </row>
    <row r="52" spans="1:5" ht="36.6" customHeight="1" x14ac:dyDescent="0.25">
      <c r="A52" s="1"/>
      <c r="B52" s="95" t="s">
        <v>36</v>
      </c>
      <c r="C52" s="96"/>
      <c r="D52" s="96"/>
      <c r="E52" s="76"/>
    </row>
    <row r="53" spans="1:5" ht="82.8" x14ac:dyDescent="0.25">
      <c r="A53" s="1"/>
      <c r="B53" s="71" t="s">
        <v>37</v>
      </c>
      <c r="C53" s="11"/>
      <c r="D53" s="10" t="s">
        <v>75</v>
      </c>
      <c r="E53" s="76"/>
    </row>
    <row r="54" spans="1:5" ht="15.75" customHeight="1" x14ac:dyDescent="0.25">
      <c r="A54" s="1"/>
      <c r="B54" s="51"/>
      <c r="C54" s="52"/>
      <c r="D54" s="53"/>
    </row>
    <row r="55" spans="1:5" ht="110.4" x14ac:dyDescent="0.25">
      <c r="A55" s="1"/>
      <c r="B55" s="97" t="s">
        <v>38</v>
      </c>
      <c r="C55" s="54"/>
      <c r="D55" s="55" t="s">
        <v>39</v>
      </c>
    </row>
    <row r="56" spans="1:5" ht="13.8" x14ac:dyDescent="0.25">
      <c r="A56" s="1"/>
      <c r="B56" s="98"/>
      <c r="C56" s="56"/>
      <c r="D56" s="57" t="s">
        <v>40</v>
      </c>
    </row>
    <row r="57" spans="1:5" ht="27.6" x14ac:dyDescent="0.25">
      <c r="A57" s="1"/>
      <c r="B57" s="41" t="s">
        <v>41</v>
      </c>
      <c r="C57" s="54"/>
      <c r="D57" s="7"/>
    </row>
    <row r="58" spans="1:5" ht="31.2" customHeight="1" x14ac:dyDescent="0.25">
      <c r="A58" s="1"/>
      <c r="B58" s="58"/>
      <c r="C58" s="58"/>
      <c r="D58" s="82" t="s">
        <v>66</v>
      </c>
    </row>
    <row r="59" spans="1:5" ht="15.75" customHeight="1" x14ac:dyDescent="0.25">
      <c r="A59" s="1"/>
      <c r="B59" s="58"/>
      <c r="C59" s="58"/>
      <c r="D59" s="59">
        <v>70</v>
      </c>
    </row>
    <row r="60" spans="1:5" ht="15.75" customHeight="1" x14ac:dyDescent="0.25">
      <c r="A60" s="1"/>
      <c r="B60" s="58"/>
      <c r="C60" s="58"/>
      <c r="D60" s="59" t="s">
        <v>42</v>
      </c>
    </row>
    <row r="61" spans="1:5" ht="15.75" customHeight="1" x14ac:dyDescent="0.25">
      <c r="A61" s="1"/>
      <c r="B61" s="99" t="s">
        <v>43</v>
      </c>
      <c r="C61" s="100"/>
      <c r="D61" s="60" t="s">
        <v>44</v>
      </c>
    </row>
    <row r="62" spans="1:5" ht="13.8" x14ac:dyDescent="0.25">
      <c r="A62" s="1"/>
      <c r="B62" s="86" t="s">
        <v>67</v>
      </c>
      <c r="C62" s="87"/>
      <c r="D62" s="61">
        <v>30</v>
      </c>
    </row>
    <row r="63" spans="1:5" ht="43.2" customHeight="1" x14ac:dyDescent="0.25">
      <c r="A63" s="1"/>
      <c r="B63" s="88" t="s">
        <v>73</v>
      </c>
      <c r="C63" s="89"/>
      <c r="D63" s="61">
        <v>20</v>
      </c>
    </row>
    <row r="64" spans="1:5" ht="13.8" x14ac:dyDescent="0.25">
      <c r="A64" s="1"/>
      <c r="B64" s="90" t="s">
        <v>68</v>
      </c>
      <c r="C64" s="87"/>
      <c r="D64" s="61">
        <v>20</v>
      </c>
    </row>
    <row r="65" spans="1:4" ht="15.75" customHeight="1" x14ac:dyDescent="0.25">
      <c r="A65" s="1"/>
      <c r="B65" s="91" t="s">
        <v>45</v>
      </c>
      <c r="C65" s="87"/>
      <c r="D65" s="61">
        <f>SUM(D62:D64)</f>
        <v>70</v>
      </c>
    </row>
    <row r="66" spans="1:4" ht="55.2" x14ac:dyDescent="0.25">
      <c r="A66" s="1"/>
      <c r="B66" s="41"/>
      <c r="C66" s="54"/>
      <c r="D66" s="7" t="s">
        <v>46</v>
      </c>
    </row>
    <row r="67" spans="1:4" ht="55.2" x14ac:dyDescent="0.25">
      <c r="A67" s="1"/>
      <c r="B67" s="22"/>
      <c r="C67" s="62"/>
      <c r="D67" s="63" t="s">
        <v>47</v>
      </c>
    </row>
    <row r="68" spans="1:4" ht="39.6" customHeight="1" x14ac:dyDescent="0.25">
      <c r="A68" s="1"/>
      <c r="B68" s="2"/>
      <c r="C68" s="54"/>
      <c r="D68" s="64" t="s">
        <v>48</v>
      </c>
    </row>
    <row r="69" spans="1:4" ht="15.75" customHeight="1" x14ac:dyDescent="0.25">
      <c r="A69" s="1"/>
      <c r="B69" s="41"/>
      <c r="C69" s="54"/>
      <c r="D69" s="7">
        <v>30</v>
      </c>
    </row>
    <row r="70" spans="1:4" ht="16.2" customHeight="1" x14ac:dyDescent="0.25">
      <c r="A70" s="1"/>
      <c r="B70" s="41"/>
      <c r="C70" s="54"/>
      <c r="D70" s="7" t="s">
        <v>49</v>
      </c>
    </row>
    <row r="71" spans="1:4" ht="154.19999999999999" customHeight="1" x14ac:dyDescent="0.25">
      <c r="A71" s="1"/>
      <c r="B71" s="92" t="s">
        <v>50</v>
      </c>
      <c r="C71" s="54"/>
      <c r="D71" s="81" t="s">
        <v>69</v>
      </c>
    </row>
    <row r="72" spans="1:4" ht="15.75" customHeight="1" x14ac:dyDescent="0.25">
      <c r="A72" s="1"/>
      <c r="B72" s="93"/>
      <c r="C72" s="54"/>
      <c r="D72" s="7" t="s">
        <v>51</v>
      </c>
    </row>
    <row r="73" spans="1:4" ht="69" x14ac:dyDescent="0.25">
      <c r="A73" s="1"/>
      <c r="B73" s="94"/>
      <c r="C73" s="62"/>
      <c r="D73" s="63" t="s">
        <v>74</v>
      </c>
    </row>
    <row r="74" spans="1:4" ht="15.75" customHeight="1" x14ac:dyDescent="0.25">
      <c r="A74" s="1"/>
      <c r="B74" s="2"/>
      <c r="C74" s="54"/>
      <c r="D74" s="64"/>
    </row>
    <row r="75" spans="1:4" ht="27.6" x14ac:dyDescent="0.25">
      <c r="A75" s="1"/>
      <c r="B75" s="13" t="s">
        <v>52</v>
      </c>
      <c r="C75" s="33"/>
      <c r="D75" s="63" t="s">
        <v>53</v>
      </c>
    </row>
    <row r="76" spans="1:4" ht="15.75" customHeight="1" x14ac:dyDescent="0.25">
      <c r="A76" s="1"/>
      <c r="B76" s="2"/>
      <c r="C76" s="6"/>
      <c r="D76" s="7"/>
    </row>
    <row r="77" spans="1:4" ht="13.8" x14ac:dyDescent="0.25">
      <c r="A77" s="1"/>
      <c r="B77" s="101" t="s">
        <v>54</v>
      </c>
      <c r="C77" s="102"/>
      <c r="D77" s="102"/>
    </row>
    <row r="78" spans="1:4" ht="55.2" x14ac:dyDescent="0.25">
      <c r="A78" s="1"/>
      <c r="B78" s="10" t="s">
        <v>38</v>
      </c>
      <c r="C78" s="7"/>
      <c r="D78" s="7" t="s">
        <v>55</v>
      </c>
    </row>
    <row r="79" spans="1:4" ht="13.8" x14ac:dyDescent="0.25">
      <c r="A79" s="1"/>
      <c r="B79" s="83" t="s">
        <v>56</v>
      </c>
      <c r="C79" s="84"/>
      <c r="D79" s="84"/>
    </row>
    <row r="80" spans="1:4" ht="15.75" customHeight="1" x14ac:dyDescent="0.25">
      <c r="A80" s="1"/>
      <c r="B80" s="2"/>
      <c r="C80" s="3"/>
      <c r="D80" s="2"/>
    </row>
    <row r="81" spans="1:4" ht="13.8" x14ac:dyDescent="0.25">
      <c r="A81" s="1"/>
      <c r="B81" s="85" t="s">
        <v>57</v>
      </c>
      <c r="C81" s="84"/>
      <c r="D81" s="84"/>
    </row>
    <row r="82" spans="1:4" ht="15.75" customHeight="1" x14ac:dyDescent="0.25">
      <c r="A82" s="1"/>
      <c r="B82" s="7"/>
      <c r="C82" s="6"/>
      <c r="D82" s="7"/>
    </row>
    <row r="83" spans="1:4" ht="13.8" x14ac:dyDescent="0.25">
      <c r="A83" s="1"/>
      <c r="B83" s="83" t="s">
        <v>58</v>
      </c>
      <c r="C83" s="84"/>
      <c r="D83" s="84"/>
    </row>
    <row r="84" spans="1:4" ht="15.75" customHeight="1" x14ac:dyDescent="0.25">
      <c r="A84" s="1"/>
      <c r="B84" s="2"/>
      <c r="C84" s="6"/>
      <c r="D84" s="7"/>
    </row>
    <row r="85" spans="1:4" ht="15.75" customHeight="1" x14ac:dyDescent="0.25">
      <c r="A85" s="1"/>
      <c r="B85" s="2"/>
      <c r="C85" s="6"/>
      <c r="D85" s="65" t="s">
        <v>59</v>
      </c>
    </row>
    <row r="86" spans="1:4" ht="15.75" customHeight="1" x14ac:dyDescent="0.25">
      <c r="A86" s="1"/>
      <c r="B86" s="2"/>
      <c r="C86" s="6"/>
      <c r="D86" s="7"/>
    </row>
    <row r="87" spans="1:4" ht="15.75" customHeight="1" x14ac:dyDescent="0.25">
      <c r="A87" s="1"/>
      <c r="B87" s="2"/>
      <c r="C87" s="6"/>
      <c r="D87" s="7"/>
    </row>
    <row r="88" spans="1:4" ht="25.8" customHeight="1" x14ac:dyDescent="0.25">
      <c r="A88" s="1"/>
      <c r="B88" s="7" t="s">
        <v>60</v>
      </c>
      <c r="C88" s="6"/>
      <c r="D88" s="7" t="s">
        <v>61</v>
      </c>
    </row>
    <row r="89" spans="1:4" ht="15.75" customHeight="1" x14ac:dyDescent="0.25">
      <c r="A89" s="1"/>
      <c r="B89" s="2"/>
      <c r="C89" s="6"/>
      <c r="D89" s="7"/>
    </row>
    <row r="90" spans="1:4" ht="15.75" customHeight="1" x14ac:dyDescent="0.25">
      <c r="A90" s="1"/>
      <c r="B90" s="2"/>
      <c r="C90" s="3"/>
      <c r="D90" s="2"/>
    </row>
    <row r="91" spans="1:4" ht="36" customHeight="1" x14ac:dyDescent="0.25">
      <c r="A91" s="66"/>
      <c r="B91" s="66"/>
      <c r="C91" s="67"/>
      <c r="D91" s="68" t="s">
        <v>62</v>
      </c>
    </row>
    <row r="92" spans="1:4" ht="15.75" customHeight="1" x14ac:dyDescent="0.25">
      <c r="A92" s="69"/>
      <c r="B92" s="2"/>
      <c r="C92" s="3"/>
      <c r="D92" s="70"/>
    </row>
    <row r="93" spans="1:4" ht="15.75" customHeight="1" x14ac:dyDescent="0.25">
      <c r="A93" s="69"/>
      <c r="B93" s="2"/>
      <c r="C93" s="3"/>
      <c r="D93" s="2"/>
    </row>
    <row r="94" spans="1:4" ht="15.75" customHeight="1" x14ac:dyDescent="0.25">
      <c r="A94" s="69"/>
      <c r="B94" s="2"/>
      <c r="C94" s="3"/>
      <c r="D94" s="35"/>
    </row>
    <row r="95" spans="1:4" ht="15.75" customHeight="1" x14ac:dyDescent="0.25">
      <c r="A95" s="69"/>
      <c r="B95" s="2"/>
      <c r="C95" s="3"/>
      <c r="D95" s="2"/>
    </row>
    <row r="96" spans="1:4"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mergeCells count="22">
    <mergeCell ref="B18:D18"/>
    <mergeCell ref="B19:D19"/>
    <mergeCell ref="B25:B27"/>
    <mergeCell ref="D25:D26"/>
    <mergeCell ref="B29:B31"/>
    <mergeCell ref="B52:D52"/>
    <mergeCell ref="B55:B56"/>
    <mergeCell ref="B61:C61"/>
    <mergeCell ref="B77:D77"/>
    <mergeCell ref="B33:B34"/>
    <mergeCell ref="B36:D36"/>
    <mergeCell ref="B38:B42"/>
    <mergeCell ref="B44:D44"/>
    <mergeCell ref="B45:B50"/>
    <mergeCell ref="B79:D79"/>
    <mergeCell ref="B81:D81"/>
    <mergeCell ref="B83:D83"/>
    <mergeCell ref="B62:C62"/>
    <mergeCell ref="B63:C63"/>
    <mergeCell ref="B64:C64"/>
    <mergeCell ref="B65:C65"/>
    <mergeCell ref="B71:B73"/>
  </mergeCells>
  <dataValidations count="1">
    <dataValidation type="list" allowBlank="1" showErrorMessage="1" sqref="D12" xr:uid="{00000000-0002-0000-0000-000000000000}">
      <formula1>"Zakupivli.pro,tender@r2p.org.ua"</formula1>
    </dataValidation>
  </dataValidations>
  <hyperlinks>
    <hyperlink ref="B18" r:id="rId1" xr:uid="{00000000-0004-0000-0000-000000000000}"/>
    <hyperlink ref="B19" r:id="rId2" xr:uid="{00000000-0004-0000-0000-000001000000}"/>
  </hyperlinks>
  <printOptions horizontalCentered="1"/>
  <pageMargins left="0.7" right="0.7" top="0.75" bottom="0.75" header="0" footer="0"/>
  <pageSetup paperSize="9" fitToHeight="0" pageOrder="overThenDown"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2024-07-03T09:59:59Z</dcterms:modified>
</cp:coreProperties>
</file>